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igov-my.sharepoint.com/personal/eric_arneson_dot_wi_gov/Documents/Documents/"/>
    </mc:Choice>
  </mc:AlternateContent>
  <xr:revisionPtr revIDLastSave="73" documentId="8_{ABF1FBA7-1B45-421A-B140-B59DEBDA6CAB}" xr6:coauthVersionLast="47" xr6:coauthVersionMax="47" xr10:uidLastSave="{2C2AC1C1-0C04-47EC-97AC-A83B47DE2D62}"/>
  <bookViews>
    <workbookView xWindow="18630" yWindow="0" windowWidth="19860" windowHeight="20970" xr2:uid="{50DA09E5-DC14-47EC-BF1A-9CCE6D9D25AE}"/>
  </bookViews>
  <sheets>
    <sheet name="raw-data" sheetId="1" r:id="rId1"/>
    <sheet name="slope-category-lookup" sheetId="2" r:id="rId2"/>
    <sheet name="all-dat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00" i="3" l="1"/>
  <c r="F2000" i="3"/>
  <c r="D2000" i="3"/>
  <c r="C2000" i="3"/>
  <c r="I1999" i="3"/>
  <c r="F1999" i="3"/>
  <c r="D1999" i="3"/>
  <c r="G1999" i="3" s="1"/>
  <c r="C1999" i="3"/>
  <c r="K1998" i="3" a="1"/>
  <c r="K1998" i="3" s="1"/>
  <c r="I1998" i="3"/>
  <c r="J1998" i="3" s="1" a="1"/>
  <c r="J1998" i="3" s="1"/>
  <c r="H1998" i="3"/>
  <c r="F1998" i="3"/>
  <c r="E1998" i="3"/>
  <c r="D1998" i="3"/>
  <c r="G1998" i="3" s="1"/>
  <c r="H1998" i="3" s="1" a="1"/>
  <c r="C1998" i="3"/>
  <c r="I1997" i="3"/>
  <c r="F1997" i="3"/>
  <c r="D1997" i="3"/>
  <c r="C1997" i="3"/>
  <c r="I1996" i="3"/>
  <c r="F1996" i="3"/>
  <c r="G1996" i="3" s="1"/>
  <c r="E1996" i="3"/>
  <c r="D1996" i="3"/>
  <c r="C1996" i="3"/>
  <c r="I1995" i="3"/>
  <c r="F1995" i="3"/>
  <c r="E1995" i="3"/>
  <c r="D1995" i="3"/>
  <c r="C1995" i="3"/>
  <c r="I1994" i="3"/>
  <c r="F1994" i="3"/>
  <c r="D1994" i="3"/>
  <c r="C1994" i="3"/>
  <c r="I1993" i="3"/>
  <c r="F1993" i="3"/>
  <c r="G1993" i="3" s="1"/>
  <c r="D1993" i="3"/>
  <c r="E1993" i="3" s="1"/>
  <c r="C1993" i="3"/>
  <c r="I1992" i="3"/>
  <c r="F1992" i="3"/>
  <c r="D1992" i="3"/>
  <c r="C1992" i="3"/>
  <c r="I1991" i="3"/>
  <c r="F1991" i="3"/>
  <c r="D1991" i="3"/>
  <c r="C1991" i="3"/>
  <c r="I1990" i="3"/>
  <c r="F1990" i="3"/>
  <c r="G1990" i="3" s="1"/>
  <c r="K1990" i="3" s="1" a="1"/>
  <c r="K1990" i="3" s="1"/>
  <c r="E1990" i="3"/>
  <c r="D1990" i="3"/>
  <c r="C1990" i="3"/>
  <c r="I1989" i="3"/>
  <c r="G1989" i="3"/>
  <c r="H1989" i="3" s="1" a="1"/>
  <c r="H1989" i="3" s="1"/>
  <c r="F1989" i="3"/>
  <c r="D1989" i="3"/>
  <c r="E1989" i="3" s="1"/>
  <c r="C1989" i="3"/>
  <c r="I1988" i="3"/>
  <c r="F1988" i="3"/>
  <c r="D1988" i="3"/>
  <c r="C1988" i="3"/>
  <c r="I1987" i="3"/>
  <c r="F1987" i="3"/>
  <c r="D1987" i="3"/>
  <c r="E1987" i="3" s="1"/>
  <c r="C1987" i="3"/>
  <c r="I1986" i="3"/>
  <c r="G1986" i="3"/>
  <c r="H1986" i="3" s="1" a="1"/>
  <c r="H1986" i="3" s="1"/>
  <c r="F1986" i="3"/>
  <c r="E1986" i="3"/>
  <c r="D1986" i="3"/>
  <c r="C1986" i="3"/>
  <c r="I1985" i="3"/>
  <c r="F1985" i="3"/>
  <c r="G1985" i="3" s="1"/>
  <c r="E1985" i="3"/>
  <c r="D1985" i="3"/>
  <c r="C1985" i="3"/>
  <c r="I1984" i="3"/>
  <c r="F1984" i="3"/>
  <c r="D1984" i="3"/>
  <c r="G1984" i="3" s="1"/>
  <c r="H1984" i="3" s="1" a="1"/>
  <c r="H1984" i="3" s="1"/>
  <c r="C1984" i="3"/>
  <c r="I1983" i="3"/>
  <c r="G1983" i="3"/>
  <c r="H1983" i="3" s="1" a="1"/>
  <c r="H1983" i="3" s="1"/>
  <c r="F1983" i="3"/>
  <c r="E1983" i="3"/>
  <c r="D1983" i="3"/>
  <c r="C1983" i="3"/>
  <c r="I1982" i="3"/>
  <c r="G1982" i="3"/>
  <c r="H1982" i="3" s="1" a="1"/>
  <c r="H1982" i="3" s="1"/>
  <c r="F1982" i="3"/>
  <c r="D1982" i="3"/>
  <c r="E1982" i="3" s="1"/>
  <c r="C1982" i="3"/>
  <c r="I1981" i="3"/>
  <c r="F1981" i="3"/>
  <c r="D1981" i="3"/>
  <c r="C1981" i="3"/>
  <c r="K1980" i="3" a="1"/>
  <c r="K1980" i="3" s="1"/>
  <c r="I1980" i="3"/>
  <c r="H1980" i="3" a="1"/>
  <c r="H1980" i="3" s="1"/>
  <c r="F1980" i="3"/>
  <c r="D1980" i="3"/>
  <c r="G1980" i="3" s="1"/>
  <c r="J1980" i="3" s="1" a="1"/>
  <c r="J1980" i="3" s="1"/>
  <c r="C1980" i="3"/>
  <c r="I1979" i="3"/>
  <c r="F1979" i="3"/>
  <c r="D1979" i="3"/>
  <c r="C1979" i="3"/>
  <c r="I1978" i="3"/>
  <c r="F1978" i="3"/>
  <c r="D1978" i="3"/>
  <c r="C1978" i="3"/>
  <c r="I1977" i="3"/>
  <c r="F1977" i="3"/>
  <c r="D1977" i="3"/>
  <c r="C1977" i="3"/>
  <c r="I1976" i="3"/>
  <c r="F1976" i="3"/>
  <c r="D1976" i="3"/>
  <c r="E1976" i="3" s="1"/>
  <c r="C1976" i="3"/>
  <c r="I1975" i="3"/>
  <c r="F1975" i="3"/>
  <c r="G1975" i="3" s="1"/>
  <c r="H1975" i="3" s="1" a="1"/>
  <c r="H1975" i="3" s="1"/>
  <c r="D1975" i="3"/>
  <c r="E1975" i="3" s="1"/>
  <c r="C1975" i="3"/>
  <c r="I1974" i="3"/>
  <c r="G1974" i="3"/>
  <c r="F1974" i="3"/>
  <c r="E1974" i="3"/>
  <c r="D1974" i="3"/>
  <c r="C1974" i="3"/>
  <c r="I1973" i="3"/>
  <c r="F1973" i="3"/>
  <c r="G1973" i="3" s="1"/>
  <c r="H1973" i="3" s="1" a="1"/>
  <c r="H1973" i="3" s="1"/>
  <c r="E1973" i="3"/>
  <c r="D1973" i="3"/>
  <c r="C1973" i="3"/>
  <c r="I1972" i="3"/>
  <c r="G1972" i="3"/>
  <c r="H1972" i="3" s="1" a="1"/>
  <c r="H1972" i="3" s="1"/>
  <c r="F1972" i="3"/>
  <c r="D1972" i="3"/>
  <c r="E1972" i="3" s="1"/>
  <c r="C1972" i="3"/>
  <c r="I1971" i="3"/>
  <c r="F1971" i="3"/>
  <c r="D1971" i="3"/>
  <c r="C1971" i="3"/>
  <c r="I1970" i="3"/>
  <c r="F1970" i="3"/>
  <c r="D1970" i="3"/>
  <c r="C1970" i="3"/>
  <c r="I1969" i="3"/>
  <c r="F1969" i="3"/>
  <c r="D1969" i="3"/>
  <c r="C1969" i="3"/>
  <c r="I1968" i="3"/>
  <c r="F1968" i="3"/>
  <c r="E1968" i="3"/>
  <c r="D1968" i="3"/>
  <c r="C1968" i="3"/>
  <c r="I1967" i="3"/>
  <c r="F1967" i="3"/>
  <c r="E1967" i="3"/>
  <c r="D1967" i="3"/>
  <c r="C1967" i="3"/>
  <c r="I1966" i="3"/>
  <c r="F1966" i="3"/>
  <c r="D1966" i="3"/>
  <c r="C1966" i="3"/>
  <c r="I1965" i="3"/>
  <c r="F1965" i="3"/>
  <c r="D1965" i="3"/>
  <c r="C1965" i="3"/>
  <c r="I1964" i="3"/>
  <c r="F1964" i="3"/>
  <c r="D1964" i="3"/>
  <c r="C1964" i="3"/>
  <c r="I1963" i="3"/>
  <c r="F1963" i="3"/>
  <c r="D1963" i="3"/>
  <c r="E1963" i="3" s="1"/>
  <c r="C1963" i="3"/>
  <c r="I1962" i="3"/>
  <c r="G1962" i="3"/>
  <c r="J1962" i="3" s="1" a="1"/>
  <c r="J1962" i="3" s="1"/>
  <c r="F1962" i="3"/>
  <c r="E1962" i="3"/>
  <c r="D1962" i="3"/>
  <c r="C1962" i="3"/>
  <c r="I1961" i="3"/>
  <c r="F1961" i="3"/>
  <c r="G1961" i="3" s="1"/>
  <c r="H1961" i="3" s="1" a="1"/>
  <c r="H1961" i="3" s="1"/>
  <c r="E1961" i="3"/>
  <c r="D1961" i="3"/>
  <c r="C1961" i="3"/>
  <c r="I1960" i="3"/>
  <c r="F1960" i="3"/>
  <c r="G1960" i="3" s="1"/>
  <c r="D1960" i="3"/>
  <c r="E1960" i="3" s="1"/>
  <c r="C1960" i="3"/>
  <c r="I1959" i="3"/>
  <c r="F1959" i="3"/>
  <c r="D1959" i="3"/>
  <c r="C1959" i="3"/>
  <c r="I1958" i="3"/>
  <c r="G1958" i="3"/>
  <c r="H1958" i="3" s="1" a="1"/>
  <c r="H1958" i="3" s="1"/>
  <c r="F1958" i="3"/>
  <c r="E1958" i="3"/>
  <c r="D1958" i="3"/>
  <c r="C1958" i="3"/>
  <c r="I1957" i="3"/>
  <c r="G1957" i="3"/>
  <c r="F1957" i="3"/>
  <c r="D1957" i="3"/>
  <c r="E1957" i="3" s="1"/>
  <c r="C1957" i="3"/>
  <c r="I1956" i="3"/>
  <c r="F1956" i="3"/>
  <c r="D1956" i="3"/>
  <c r="C1956" i="3"/>
  <c r="I1955" i="3"/>
  <c r="F1955" i="3"/>
  <c r="G1955" i="3" s="1"/>
  <c r="D1955" i="3"/>
  <c r="E1955" i="3" s="1"/>
  <c r="C1955" i="3"/>
  <c r="I1954" i="3"/>
  <c r="F1954" i="3"/>
  <c r="D1954" i="3"/>
  <c r="C1954" i="3"/>
  <c r="I1953" i="3"/>
  <c r="F1953" i="3"/>
  <c r="G1953" i="3" s="1"/>
  <c r="E1953" i="3"/>
  <c r="D1953" i="3"/>
  <c r="C1953" i="3"/>
  <c r="I1952" i="3"/>
  <c r="F1952" i="3"/>
  <c r="E1952" i="3"/>
  <c r="D1952" i="3"/>
  <c r="G1952" i="3" s="1"/>
  <c r="K1952" i="3" s="1" a="1"/>
  <c r="K1952" i="3" s="1"/>
  <c r="C1952" i="3"/>
  <c r="I1951" i="3"/>
  <c r="F1951" i="3"/>
  <c r="E1951" i="3"/>
  <c r="D1951" i="3"/>
  <c r="G1951" i="3" s="1"/>
  <c r="H1951" i="3" s="1" a="1"/>
  <c r="H1951" i="3" s="1"/>
  <c r="C1951" i="3"/>
  <c r="I1950" i="3"/>
  <c r="F1950" i="3"/>
  <c r="E1950" i="3"/>
  <c r="D1950" i="3"/>
  <c r="G1950" i="3" s="1"/>
  <c r="H1950" i="3" s="1" a="1"/>
  <c r="H1950" i="3" s="1"/>
  <c r="C1950" i="3"/>
  <c r="I1949" i="3"/>
  <c r="F1949" i="3"/>
  <c r="D1949" i="3"/>
  <c r="C1949" i="3"/>
  <c r="I1948" i="3"/>
  <c r="F1948" i="3"/>
  <c r="D1948" i="3"/>
  <c r="C1948" i="3"/>
  <c r="I1947" i="3"/>
  <c r="G1947" i="3"/>
  <c r="H1947" i="3" s="1" a="1"/>
  <c r="H1947" i="3" s="1"/>
  <c r="F1947" i="3"/>
  <c r="D1947" i="3"/>
  <c r="E1947" i="3" s="1"/>
  <c r="C1947" i="3"/>
  <c r="I1946" i="3"/>
  <c r="G1946" i="3"/>
  <c r="H1946" i="3" s="1" a="1"/>
  <c r="H1946" i="3" s="1"/>
  <c r="F1946" i="3"/>
  <c r="E1946" i="3"/>
  <c r="D1946" i="3"/>
  <c r="C1946" i="3"/>
  <c r="I1945" i="3"/>
  <c r="G1945" i="3"/>
  <c r="H1945" i="3" s="1" a="1"/>
  <c r="H1945" i="3" s="1"/>
  <c r="F1945" i="3"/>
  <c r="E1945" i="3"/>
  <c r="D1945" i="3"/>
  <c r="C1945" i="3"/>
  <c r="I1944" i="3"/>
  <c r="G1944" i="3"/>
  <c r="F1944" i="3"/>
  <c r="D1944" i="3"/>
  <c r="E1944" i="3" s="1"/>
  <c r="C1944" i="3"/>
  <c r="I1943" i="3"/>
  <c r="F1943" i="3"/>
  <c r="D1943" i="3"/>
  <c r="C1943" i="3"/>
  <c r="I1942" i="3"/>
  <c r="F1942" i="3"/>
  <c r="E1942" i="3"/>
  <c r="D1942" i="3"/>
  <c r="C1942" i="3"/>
  <c r="I1941" i="3"/>
  <c r="H1941" i="3"/>
  <c r="F1941" i="3"/>
  <c r="D1941" i="3"/>
  <c r="G1941" i="3" s="1"/>
  <c r="H1941" i="3" s="1" a="1"/>
  <c r="C1941" i="3"/>
  <c r="I1940" i="3"/>
  <c r="F1940" i="3"/>
  <c r="G1940" i="3" s="1"/>
  <c r="H1940" i="3" s="1" a="1"/>
  <c r="H1940" i="3" s="1"/>
  <c r="D1940" i="3"/>
  <c r="E1940" i="3" s="1"/>
  <c r="C1940" i="3"/>
  <c r="I1939" i="3"/>
  <c r="G1939" i="3"/>
  <c r="J1939" i="3" s="1" a="1"/>
  <c r="J1939" i="3" s="1"/>
  <c r="F1939" i="3"/>
  <c r="D1939" i="3"/>
  <c r="E1939" i="3" s="1"/>
  <c r="C1939" i="3"/>
  <c r="I1938" i="3"/>
  <c r="F1938" i="3"/>
  <c r="G1938" i="3" s="1"/>
  <c r="E1938" i="3"/>
  <c r="D1938" i="3"/>
  <c r="C1938" i="3"/>
  <c r="I1937" i="3"/>
  <c r="G1937" i="3"/>
  <c r="H1937" i="3" s="1" a="1"/>
  <c r="H1937" i="3" s="1"/>
  <c r="F1937" i="3"/>
  <c r="E1937" i="3"/>
  <c r="D1937" i="3"/>
  <c r="C1937" i="3"/>
  <c r="I1936" i="3"/>
  <c r="G1936" i="3"/>
  <c r="H1936" i="3" s="1" a="1"/>
  <c r="H1936" i="3" s="1"/>
  <c r="F1936" i="3"/>
  <c r="E1936" i="3"/>
  <c r="D1936" i="3"/>
  <c r="C1936" i="3"/>
  <c r="I1935" i="3"/>
  <c r="F1935" i="3"/>
  <c r="D1935" i="3"/>
  <c r="C1935" i="3"/>
  <c r="I1934" i="3"/>
  <c r="F1934" i="3"/>
  <c r="D1934" i="3"/>
  <c r="C1934" i="3"/>
  <c r="I1933" i="3"/>
  <c r="G1933" i="3"/>
  <c r="F1933" i="3"/>
  <c r="D1933" i="3"/>
  <c r="E1933" i="3" s="1"/>
  <c r="C1933" i="3"/>
  <c r="I1932" i="3"/>
  <c r="G1932" i="3"/>
  <c r="F1932" i="3"/>
  <c r="D1932" i="3"/>
  <c r="E1932" i="3" s="1"/>
  <c r="C1932" i="3"/>
  <c r="I1931" i="3"/>
  <c r="F1931" i="3"/>
  <c r="G1931" i="3" s="1"/>
  <c r="E1931" i="3"/>
  <c r="D1931" i="3"/>
  <c r="C1931" i="3"/>
  <c r="I1930" i="3"/>
  <c r="G1930" i="3"/>
  <c r="H1930" i="3" s="1" a="1"/>
  <c r="H1930" i="3" s="1"/>
  <c r="F1930" i="3"/>
  <c r="E1930" i="3"/>
  <c r="D1930" i="3"/>
  <c r="C1930" i="3"/>
  <c r="I1929" i="3"/>
  <c r="F1929" i="3"/>
  <c r="G1929" i="3" s="1"/>
  <c r="H1929" i="3" s="1" a="1"/>
  <c r="H1929" i="3" s="1"/>
  <c r="D1929" i="3"/>
  <c r="E1929" i="3" s="1"/>
  <c r="C1929" i="3"/>
  <c r="I1928" i="3"/>
  <c r="F1928" i="3"/>
  <c r="G1928" i="3" s="1"/>
  <c r="D1928" i="3"/>
  <c r="E1928" i="3" s="1"/>
  <c r="C1928" i="3"/>
  <c r="I1927" i="3"/>
  <c r="F1927" i="3"/>
  <c r="D1927" i="3"/>
  <c r="C1927" i="3"/>
  <c r="I1926" i="3"/>
  <c r="G1926" i="3"/>
  <c r="J1926" i="3" s="1" a="1"/>
  <c r="J1926" i="3" s="1"/>
  <c r="F1926" i="3"/>
  <c r="D1926" i="3"/>
  <c r="E1926" i="3" s="1"/>
  <c r="C1926" i="3"/>
  <c r="I1925" i="3"/>
  <c r="F1925" i="3"/>
  <c r="D1925" i="3"/>
  <c r="C1925" i="3"/>
  <c r="I1924" i="3"/>
  <c r="F1924" i="3"/>
  <c r="D1924" i="3"/>
  <c r="C1924" i="3"/>
  <c r="I1923" i="3"/>
  <c r="F1923" i="3"/>
  <c r="G1923" i="3" s="1"/>
  <c r="D1923" i="3"/>
  <c r="E1923" i="3" s="1"/>
  <c r="C1923" i="3"/>
  <c r="I1922" i="3"/>
  <c r="F1922" i="3"/>
  <c r="D1922" i="3"/>
  <c r="C1922" i="3"/>
  <c r="I1921" i="3"/>
  <c r="F1921" i="3"/>
  <c r="E1921" i="3"/>
  <c r="D1921" i="3"/>
  <c r="G1921" i="3" s="1"/>
  <c r="H1921" i="3" s="1" a="1"/>
  <c r="H1921" i="3" s="1"/>
  <c r="C1921" i="3"/>
  <c r="I1920" i="3"/>
  <c r="F1920" i="3"/>
  <c r="D1920" i="3"/>
  <c r="C1920" i="3"/>
  <c r="I1919" i="3"/>
  <c r="F1919" i="3"/>
  <c r="E1919" i="3"/>
  <c r="D1919" i="3"/>
  <c r="G1919" i="3" s="1"/>
  <c r="C1919" i="3"/>
  <c r="K1918" i="3" a="1"/>
  <c r="K1918" i="3" s="1"/>
  <c r="I1918" i="3"/>
  <c r="G1918" i="3"/>
  <c r="H1918" i="3" s="1" a="1"/>
  <c r="H1918" i="3" s="1"/>
  <c r="F1918" i="3"/>
  <c r="E1918" i="3"/>
  <c r="D1918" i="3"/>
  <c r="C1918" i="3"/>
  <c r="I1917" i="3"/>
  <c r="G1917" i="3"/>
  <c r="H1917" i="3" s="1" a="1"/>
  <c r="H1917" i="3" s="1"/>
  <c r="F1917" i="3"/>
  <c r="D1917" i="3"/>
  <c r="E1917" i="3" s="1"/>
  <c r="C1917" i="3"/>
  <c r="I1916" i="3"/>
  <c r="F1916" i="3"/>
  <c r="D1916" i="3"/>
  <c r="C1916" i="3"/>
  <c r="I1915" i="3"/>
  <c r="G1915" i="3"/>
  <c r="H1915" i="3" s="1" a="1"/>
  <c r="H1915" i="3" s="1"/>
  <c r="F1915" i="3"/>
  <c r="E1915" i="3"/>
  <c r="D1915" i="3"/>
  <c r="C1915" i="3"/>
  <c r="I1914" i="3"/>
  <c r="F1914" i="3"/>
  <c r="G1914" i="3" s="1"/>
  <c r="H1914" i="3" s="1" a="1"/>
  <c r="H1914" i="3" s="1"/>
  <c r="E1914" i="3"/>
  <c r="D1914" i="3"/>
  <c r="C1914" i="3"/>
  <c r="I1913" i="3"/>
  <c r="F1913" i="3"/>
  <c r="D1913" i="3"/>
  <c r="C1913" i="3"/>
  <c r="I1912" i="3"/>
  <c r="F1912" i="3"/>
  <c r="D1912" i="3"/>
  <c r="C1912" i="3"/>
  <c r="I1911" i="3"/>
  <c r="F1911" i="3"/>
  <c r="G1911" i="3" s="1"/>
  <c r="H1911" i="3" s="1" a="1"/>
  <c r="H1911" i="3" s="1"/>
  <c r="D1911" i="3"/>
  <c r="E1911" i="3" s="1"/>
  <c r="C1911" i="3"/>
  <c r="I1910" i="3"/>
  <c r="G1910" i="3"/>
  <c r="H1910" i="3" s="1" a="1"/>
  <c r="H1910" i="3" s="1"/>
  <c r="F1910" i="3"/>
  <c r="D1910" i="3"/>
  <c r="E1910" i="3" s="1"/>
  <c r="C1910" i="3"/>
  <c r="I1909" i="3"/>
  <c r="G1909" i="3"/>
  <c r="F1909" i="3"/>
  <c r="D1909" i="3"/>
  <c r="E1909" i="3" s="1"/>
  <c r="C1909" i="3"/>
  <c r="I1908" i="3"/>
  <c r="F1908" i="3"/>
  <c r="D1908" i="3"/>
  <c r="C1908" i="3"/>
  <c r="I1907" i="3"/>
  <c r="F1907" i="3"/>
  <c r="D1907" i="3"/>
  <c r="C1907" i="3"/>
  <c r="I1906" i="3"/>
  <c r="G1906" i="3"/>
  <c r="H1906" i="3" s="1" a="1"/>
  <c r="H1906" i="3" s="1"/>
  <c r="F1906" i="3"/>
  <c r="D1906" i="3"/>
  <c r="E1906" i="3" s="1"/>
  <c r="C1906" i="3"/>
  <c r="I1905" i="3"/>
  <c r="G1905" i="3"/>
  <c r="H1905" i="3" s="1" a="1"/>
  <c r="H1905" i="3" s="1"/>
  <c r="F1905" i="3"/>
  <c r="D1905" i="3"/>
  <c r="E1905" i="3" s="1"/>
  <c r="C1905" i="3"/>
  <c r="I1904" i="3"/>
  <c r="F1904" i="3"/>
  <c r="D1904" i="3"/>
  <c r="C1904" i="3"/>
  <c r="I1903" i="3"/>
  <c r="G1903" i="3"/>
  <c r="H1903" i="3" s="1" a="1"/>
  <c r="H1903" i="3" s="1"/>
  <c r="F1903" i="3"/>
  <c r="E1903" i="3"/>
  <c r="D1903" i="3"/>
  <c r="C1903" i="3"/>
  <c r="I1902" i="3"/>
  <c r="G1902" i="3"/>
  <c r="H1902" i="3" s="1" a="1"/>
  <c r="H1902" i="3" s="1"/>
  <c r="F1902" i="3"/>
  <c r="D1902" i="3"/>
  <c r="E1902" i="3" s="1"/>
  <c r="C1902" i="3"/>
  <c r="I1901" i="3"/>
  <c r="G1901" i="3"/>
  <c r="F1901" i="3"/>
  <c r="D1901" i="3"/>
  <c r="E1901" i="3" s="1"/>
  <c r="C1901" i="3"/>
  <c r="I1900" i="3"/>
  <c r="G1900" i="3"/>
  <c r="H1900" i="3" s="1" a="1"/>
  <c r="H1900" i="3" s="1"/>
  <c r="F1900" i="3"/>
  <c r="E1900" i="3"/>
  <c r="D1900" i="3"/>
  <c r="C1900" i="3"/>
  <c r="I1899" i="3"/>
  <c r="H1899" i="3" a="1"/>
  <c r="H1899" i="3" s="1"/>
  <c r="G1899" i="3"/>
  <c r="F1899" i="3"/>
  <c r="D1899" i="3"/>
  <c r="E1899" i="3" s="1"/>
  <c r="C1899" i="3"/>
  <c r="I1898" i="3"/>
  <c r="F1898" i="3"/>
  <c r="D1898" i="3"/>
  <c r="C1898" i="3"/>
  <c r="I1897" i="3"/>
  <c r="F1897" i="3"/>
  <c r="D1897" i="3"/>
  <c r="C1897" i="3"/>
  <c r="I1896" i="3"/>
  <c r="F1896" i="3"/>
  <c r="G1896" i="3" s="1"/>
  <c r="J1896" i="3" s="1" a="1"/>
  <c r="J1896" i="3" s="1"/>
  <c r="D1896" i="3"/>
  <c r="E1896" i="3" s="1"/>
  <c r="C1896" i="3"/>
  <c r="I1895" i="3"/>
  <c r="F1895" i="3"/>
  <c r="E1895" i="3"/>
  <c r="D1895" i="3"/>
  <c r="C1895" i="3"/>
  <c r="I1894" i="3"/>
  <c r="F1894" i="3"/>
  <c r="D1894" i="3"/>
  <c r="C1894" i="3"/>
  <c r="I1893" i="3"/>
  <c r="G1893" i="3"/>
  <c r="F1893" i="3"/>
  <c r="D1893" i="3"/>
  <c r="E1893" i="3" s="1"/>
  <c r="C1893" i="3"/>
  <c r="I1892" i="3"/>
  <c r="F1892" i="3"/>
  <c r="D1892" i="3"/>
  <c r="G1892" i="3" s="1"/>
  <c r="C1892" i="3"/>
  <c r="I1891" i="3"/>
  <c r="F1891" i="3"/>
  <c r="D1891" i="3"/>
  <c r="E1891" i="3" s="1"/>
  <c r="C1891" i="3"/>
  <c r="I1890" i="3"/>
  <c r="F1890" i="3"/>
  <c r="D1890" i="3"/>
  <c r="C1890" i="3"/>
  <c r="I1889" i="3"/>
  <c r="K1889" i="3" s="1" a="1"/>
  <c r="K1889" i="3" s="1"/>
  <c r="F1889" i="3"/>
  <c r="G1889" i="3" s="1"/>
  <c r="H1889" i="3" s="1" a="1"/>
  <c r="H1889" i="3" s="1"/>
  <c r="E1889" i="3"/>
  <c r="D1889" i="3"/>
  <c r="C1889" i="3"/>
  <c r="I1888" i="3"/>
  <c r="G1888" i="3"/>
  <c r="H1888" i="3" s="1" a="1"/>
  <c r="H1888" i="3" s="1"/>
  <c r="F1888" i="3"/>
  <c r="E1888" i="3"/>
  <c r="D1888" i="3"/>
  <c r="C1888" i="3"/>
  <c r="I1887" i="3"/>
  <c r="G1887" i="3"/>
  <c r="H1887" i="3" s="1" a="1"/>
  <c r="H1887" i="3" s="1"/>
  <c r="F1887" i="3"/>
  <c r="D1887" i="3"/>
  <c r="E1887" i="3" s="1"/>
  <c r="C1887" i="3"/>
  <c r="I1886" i="3"/>
  <c r="G1886" i="3"/>
  <c r="H1886" i="3" s="1" a="1"/>
  <c r="H1886" i="3" s="1"/>
  <c r="F1886" i="3"/>
  <c r="D1886" i="3"/>
  <c r="E1886" i="3" s="1"/>
  <c r="C1886" i="3"/>
  <c r="I1885" i="3"/>
  <c r="G1885" i="3"/>
  <c r="H1885" i="3" s="1" a="1"/>
  <c r="H1885" i="3" s="1"/>
  <c r="F1885" i="3"/>
  <c r="D1885" i="3"/>
  <c r="E1885" i="3" s="1"/>
  <c r="C1885" i="3"/>
  <c r="I1884" i="3"/>
  <c r="F1884" i="3"/>
  <c r="D1884" i="3"/>
  <c r="C1884" i="3"/>
  <c r="I1883" i="3"/>
  <c r="F1883" i="3"/>
  <c r="D1883" i="3"/>
  <c r="C1883" i="3"/>
  <c r="I1882" i="3"/>
  <c r="F1882" i="3"/>
  <c r="G1882" i="3" s="1"/>
  <c r="H1882" i="3" s="1" a="1"/>
  <c r="H1882" i="3" s="1"/>
  <c r="D1882" i="3"/>
  <c r="E1882" i="3" s="1"/>
  <c r="C1882" i="3"/>
  <c r="I1881" i="3"/>
  <c r="F1881" i="3"/>
  <c r="D1881" i="3"/>
  <c r="C1881" i="3"/>
  <c r="I1880" i="3"/>
  <c r="F1880" i="3"/>
  <c r="G1880" i="3" s="1"/>
  <c r="H1880" i="3" s="1" a="1"/>
  <c r="H1880" i="3" s="1"/>
  <c r="E1880" i="3"/>
  <c r="D1880" i="3"/>
  <c r="C1880" i="3"/>
  <c r="I1879" i="3"/>
  <c r="F1879" i="3"/>
  <c r="D1879" i="3"/>
  <c r="G1879" i="3" s="1"/>
  <c r="H1879" i="3" s="1" a="1"/>
  <c r="H1879" i="3" s="1"/>
  <c r="C1879" i="3"/>
  <c r="I1878" i="3"/>
  <c r="F1878" i="3"/>
  <c r="D1878" i="3"/>
  <c r="G1878" i="3" s="1"/>
  <c r="H1878" i="3" s="1" a="1"/>
  <c r="H1878" i="3" s="1"/>
  <c r="C1878" i="3"/>
  <c r="I1877" i="3"/>
  <c r="F1877" i="3"/>
  <c r="D1877" i="3"/>
  <c r="C1877" i="3"/>
  <c r="I1876" i="3"/>
  <c r="F1876" i="3"/>
  <c r="E1876" i="3"/>
  <c r="D1876" i="3"/>
  <c r="G1876" i="3" s="1"/>
  <c r="H1876" i="3" s="1" a="1"/>
  <c r="H1876" i="3" s="1"/>
  <c r="C1876" i="3"/>
  <c r="I1875" i="3"/>
  <c r="G1875" i="3"/>
  <c r="H1875" i="3" s="1" a="1"/>
  <c r="H1875" i="3" s="1"/>
  <c r="F1875" i="3"/>
  <c r="D1875" i="3"/>
  <c r="E1875" i="3" s="1"/>
  <c r="C1875" i="3"/>
  <c r="I1874" i="3"/>
  <c r="F1874" i="3"/>
  <c r="D1874" i="3"/>
  <c r="E1874" i="3" s="1"/>
  <c r="C1874" i="3"/>
  <c r="I1873" i="3"/>
  <c r="F1873" i="3"/>
  <c r="G1873" i="3" s="1"/>
  <c r="H1873" i="3" s="1" a="1"/>
  <c r="H1873" i="3" s="1"/>
  <c r="E1873" i="3"/>
  <c r="D1873" i="3"/>
  <c r="C1873" i="3"/>
  <c r="I1872" i="3"/>
  <c r="F1872" i="3"/>
  <c r="E1872" i="3"/>
  <c r="D1872" i="3"/>
  <c r="C1872" i="3"/>
  <c r="I1871" i="3"/>
  <c r="F1871" i="3"/>
  <c r="D1871" i="3"/>
  <c r="C1871" i="3"/>
  <c r="I1870" i="3"/>
  <c r="F1870" i="3"/>
  <c r="E1870" i="3"/>
  <c r="D1870" i="3"/>
  <c r="G1870" i="3" s="1"/>
  <c r="C1870" i="3"/>
  <c r="I1869" i="3"/>
  <c r="F1869" i="3"/>
  <c r="G1869" i="3" s="1"/>
  <c r="H1869" i="3" s="1" a="1"/>
  <c r="H1869" i="3" s="1"/>
  <c r="E1869" i="3"/>
  <c r="D1869" i="3"/>
  <c r="C1869" i="3"/>
  <c r="I1868" i="3"/>
  <c r="F1868" i="3"/>
  <c r="D1868" i="3"/>
  <c r="E1868" i="3" s="1"/>
  <c r="C1868" i="3"/>
  <c r="I1867" i="3"/>
  <c r="F1867" i="3"/>
  <c r="D1867" i="3"/>
  <c r="C1867" i="3"/>
  <c r="I1866" i="3"/>
  <c r="G1866" i="3"/>
  <c r="H1866" i="3" s="1" a="1"/>
  <c r="H1866" i="3" s="1"/>
  <c r="F1866" i="3"/>
  <c r="E1866" i="3"/>
  <c r="D1866" i="3"/>
  <c r="C1866" i="3"/>
  <c r="I1865" i="3"/>
  <c r="F1865" i="3"/>
  <c r="D1865" i="3"/>
  <c r="C1865" i="3"/>
  <c r="I1864" i="3"/>
  <c r="G1864" i="3"/>
  <c r="H1864" i="3" s="1" a="1"/>
  <c r="H1864" i="3" s="1"/>
  <c r="F1864" i="3"/>
  <c r="D1864" i="3"/>
  <c r="E1864" i="3" s="1"/>
  <c r="C1864" i="3"/>
  <c r="I1863" i="3"/>
  <c r="G1863" i="3"/>
  <c r="F1863" i="3"/>
  <c r="D1863" i="3"/>
  <c r="E1863" i="3" s="1"/>
  <c r="C1863" i="3"/>
  <c r="I1862" i="3"/>
  <c r="F1862" i="3"/>
  <c r="D1862" i="3"/>
  <c r="C1862" i="3"/>
  <c r="I1861" i="3"/>
  <c r="F1861" i="3"/>
  <c r="G1861" i="3" s="1"/>
  <c r="H1861" i="3" s="1" a="1"/>
  <c r="H1861" i="3" s="1"/>
  <c r="D1861" i="3"/>
  <c r="E1861" i="3" s="1"/>
  <c r="C1861" i="3"/>
  <c r="I1860" i="3"/>
  <c r="F1860" i="3"/>
  <c r="D1860" i="3"/>
  <c r="C1860" i="3"/>
  <c r="I1859" i="3"/>
  <c r="F1859" i="3"/>
  <c r="E1859" i="3"/>
  <c r="D1859" i="3"/>
  <c r="G1859" i="3" s="1"/>
  <c r="H1859" i="3" s="1" a="1"/>
  <c r="H1859" i="3" s="1"/>
  <c r="C1859" i="3"/>
  <c r="I1858" i="3"/>
  <c r="F1858" i="3"/>
  <c r="G1858" i="3" s="1"/>
  <c r="H1858" i="3" s="1" a="1"/>
  <c r="H1858" i="3" s="1"/>
  <c r="E1858" i="3"/>
  <c r="D1858" i="3"/>
  <c r="C1858" i="3"/>
  <c r="I1857" i="3"/>
  <c r="G1857" i="3"/>
  <c r="K1857" i="3" s="1" a="1"/>
  <c r="K1857" i="3" s="1"/>
  <c r="F1857" i="3"/>
  <c r="D1857" i="3"/>
  <c r="E1857" i="3" s="1"/>
  <c r="C1857" i="3"/>
  <c r="I1856" i="3"/>
  <c r="G1856" i="3"/>
  <c r="F1856" i="3"/>
  <c r="E1856" i="3"/>
  <c r="D1856" i="3"/>
  <c r="C1856" i="3"/>
  <c r="I1855" i="3"/>
  <c r="F1855" i="3"/>
  <c r="G1855" i="3" s="1"/>
  <c r="E1855" i="3"/>
  <c r="D1855" i="3"/>
  <c r="C1855" i="3"/>
  <c r="I1854" i="3"/>
  <c r="G1854" i="3"/>
  <c r="H1854" i="3" s="1" a="1"/>
  <c r="H1854" i="3" s="1"/>
  <c r="F1854" i="3"/>
  <c r="D1854" i="3"/>
  <c r="E1854" i="3" s="1"/>
  <c r="C1854" i="3"/>
  <c r="I1853" i="3"/>
  <c r="F1853" i="3"/>
  <c r="G1853" i="3" s="1"/>
  <c r="E1853" i="3"/>
  <c r="D1853" i="3"/>
  <c r="C1853" i="3"/>
  <c r="I1852" i="3"/>
  <c r="G1852" i="3"/>
  <c r="J1852" i="3" s="1" a="1"/>
  <c r="J1852" i="3" s="1"/>
  <c r="F1852" i="3"/>
  <c r="D1852" i="3"/>
  <c r="E1852" i="3" s="1"/>
  <c r="C1852" i="3"/>
  <c r="I1851" i="3"/>
  <c r="G1851" i="3"/>
  <c r="H1851" i="3" s="1" a="1"/>
  <c r="H1851" i="3" s="1"/>
  <c r="F1851" i="3"/>
  <c r="D1851" i="3"/>
  <c r="E1851" i="3" s="1"/>
  <c r="C1851" i="3"/>
  <c r="I1850" i="3"/>
  <c r="F1850" i="3"/>
  <c r="G1850" i="3" s="1"/>
  <c r="H1850" i="3" s="1" a="1"/>
  <c r="H1850" i="3" s="1"/>
  <c r="E1850" i="3"/>
  <c r="D1850" i="3"/>
  <c r="C1850" i="3"/>
  <c r="I1849" i="3"/>
  <c r="F1849" i="3"/>
  <c r="D1849" i="3"/>
  <c r="C1849" i="3"/>
  <c r="I1848" i="3"/>
  <c r="F1848" i="3"/>
  <c r="D1848" i="3"/>
  <c r="C1848" i="3"/>
  <c r="I1847" i="3"/>
  <c r="F1847" i="3"/>
  <c r="E1847" i="3"/>
  <c r="D1847" i="3"/>
  <c r="G1847" i="3" s="1"/>
  <c r="K1847" i="3" s="1" a="1"/>
  <c r="K1847" i="3" s="1"/>
  <c r="C1847" i="3"/>
  <c r="I1846" i="3"/>
  <c r="F1846" i="3"/>
  <c r="D1846" i="3"/>
  <c r="G1846" i="3" s="1"/>
  <c r="H1846" i="3" s="1" a="1"/>
  <c r="H1846" i="3" s="1"/>
  <c r="C1846" i="3"/>
  <c r="I1845" i="3"/>
  <c r="G1845" i="3"/>
  <c r="H1845" i="3" s="1" a="1"/>
  <c r="H1845" i="3" s="1"/>
  <c r="F1845" i="3"/>
  <c r="D1845" i="3"/>
  <c r="E1845" i="3" s="1"/>
  <c r="C1845" i="3"/>
  <c r="I1844" i="3"/>
  <c r="F1844" i="3"/>
  <c r="D1844" i="3"/>
  <c r="C1844" i="3"/>
  <c r="I1843" i="3"/>
  <c r="G1843" i="3"/>
  <c r="H1843" i="3" s="1" a="1"/>
  <c r="H1843" i="3" s="1"/>
  <c r="F1843" i="3"/>
  <c r="D1843" i="3"/>
  <c r="E1843" i="3" s="1"/>
  <c r="C1843" i="3"/>
  <c r="I1842" i="3"/>
  <c r="F1842" i="3"/>
  <c r="G1842" i="3" s="1"/>
  <c r="H1842" i="3" s="1" a="1"/>
  <c r="H1842" i="3" s="1"/>
  <c r="E1842" i="3"/>
  <c r="D1842" i="3"/>
  <c r="C1842" i="3"/>
  <c r="I1841" i="3"/>
  <c r="F1841" i="3"/>
  <c r="G1841" i="3" s="1"/>
  <c r="H1841" i="3" s="1" a="1"/>
  <c r="H1841" i="3" s="1"/>
  <c r="E1841" i="3"/>
  <c r="D1841" i="3"/>
  <c r="C1841" i="3"/>
  <c r="I1840" i="3"/>
  <c r="F1840" i="3"/>
  <c r="D1840" i="3"/>
  <c r="C1840" i="3"/>
  <c r="I1839" i="3"/>
  <c r="F1839" i="3"/>
  <c r="G1839" i="3" s="1"/>
  <c r="D1839" i="3"/>
  <c r="E1839" i="3" s="1"/>
  <c r="C1839" i="3"/>
  <c r="I1838" i="3"/>
  <c r="F1838" i="3"/>
  <c r="G1838" i="3" s="1"/>
  <c r="H1838" i="3" s="1" a="1"/>
  <c r="H1838" i="3" s="1"/>
  <c r="E1838" i="3"/>
  <c r="D1838" i="3"/>
  <c r="C1838" i="3"/>
  <c r="I1837" i="3"/>
  <c r="G1837" i="3"/>
  <c r="H1837" i="3" s="1" a="1"/>
  <c r="H1837" i="3" s="1"/>
  <c r="F1837" i="3"/>
  <c r="E1837" i="3"/>
  <c r="D1837" i="3"/>
  <c r="C1837" i="3"/>
  <c r="J1836" i="3" a="1"/>
  <c r="J1836" i="3" s="1"/>
  <c r="I1836" i="3"/>
  <c r="G1836" i="3"/>
  <c r="K1836" i="3" s="1" a="1"/>
  <c r="K1836" i="3" s="1"/>
  <c r="F1836" i="3"/>
  <c r="D1836" i="3"/>
  <c r="E1836" i="3" s="1"/>
  <c r="C1836" i="3"/>
  <c r="I1835" i="3"/>
  <c r="F1835" i="3"/>
  <c r="D1835" i="3"/>
  <c r="G1835" i="3" s="1"/>
  <c r="C1835" i="3"/>
  <c r="I1834" i="3"/>
  <c r="F1834" i="3"/>
  <c r="E1834" i="3"/>
  <c r="D1834" i="3"/>
  <c r="G1834" i="3" s="1"/>
  <c r="H1834" i="3" s="1" a="1"/>
  <c r="H1834" i="3" s="1"/>
  <c r="C1834" i="3"/>
  <c r="I1833" i="3"/>
  <c r="G1833" i="3"/>
  <c r="H1833" i="3" s="1" a="1"/>
  <c r="H1833" i="3" s="1"/>
  <c r="F1833" i="3"/>
  <c r="D1833" i="3"/>
  <c r="E1833" i="3" s="1"/>
  <c r="C1833" i="3"/>
  <c r="I1832" i="3"/>
  <c r="G1832" i="3"/>
  <c r="K1832" i="3" s="1" a="1"/>
  <c r="K1832" i="3" s="1"/>
  <c r="F1832" i="3"/>
  <c r="E1832" i="3"/>
  <c r="D1832" i="3"/>
  <c r="C1832" i="3"/>
  <c r="I1831" i="3"/>
  <c r="F1831" i="3"/>
  <c r="D1831" i="3"/>
  <c r="G1831" i="3" s="1"/>
  <c r="K1831" i="3" s="1" a="1"/>
  <c r="K1831" i="3" s="1"/>
  <c r="C1831" i="3"/>
  <c r="I1830" i="3"/>
  <c r="F1830" i="3"/>
  <c r="D1830" i="3"/>
  <c r="C1830" i="3"/>
  <c r="I1829" i="3"/>
  <c r="F1829" i="3"/>
  <c r="D1829" i="3"/>
  <c r="C1829" i="3"/>
  <c r="I1828" i="3"/>
  <c r="F1828" i="3"/>
  <c r="G1828" i="3" s="1"/>
  <c r="E1828" i="3"/>
  <c r="D1828" i="3"/>
  <c r="C1828" i="3"/>
  <c r="I1827" i="3"/>
  <c r="G1827" i="3"/>
  <c r="H1827" i="3" s="1" a="1"/>
  <c r="H1827" i="3" s="1"/>
  <c r="F1827" i="3"/>
  <c r="D1827" i="3"/>
  <c r="E1827" i="3" s="1"/>
  <c r="C1827" i="3"/>
  <c r="I1826" i="3"/>
  <c r="F1826" i="3"/>
  <c r="E1826" i="3"/>
  <c r="D1826" i="3"/>
  <c r="G1826" i="3" s="1"/>
  <c r="H1826" i="3" s="1" a="1"/>
  <c r="H1826" i="3" s="1"/>
  <c r="C1826" i="3"/>
  <c r="I1825" i="3"/>
  <c r="G1825" i="3"/>
  <c r="K1825" i="3" s="1" a="1"/>
  <c r="K1825" i="3" s="1"/>
  <c r="F1825" i="3"/>
  <c r="E1825" i="3"/>
  <c r="D1825" i="3"/>
  <c r="C1825" i="3"/>
  <c r="I1824" i="3"/>
  <c r="F1824" i="3"/>
  <c r="D1824" i="3"/>
  <c r="C1824" i="3"/>
  <c r="I1823" i="3"/>
  <c r="F1823" i="3"/>
  <c r="G1823" i="3" s="1"/>
  <c r="H1823" i="3" s="1" a="1"/>
  <c r="H1823" i="3" s="1"/>
  <c r="E1823" i="3"/>
  <c r="D1823" i="3"/>
  <c r="C1823" i="3"/>
  <c r="I1822" i="3"/>
  <c r="F1822" i="3"/>
  <c r="G1822" i="3" s="1"/>
  <c r="H1822" i="3" s="1" a="1"/>
  <c r="H1822" i="3" s="1"/>
  <c r="E1822" i="3"/>
  <c r="D1822" i="3"/>
  <c r="C1822" i="3"/>
  <c r="I1821" i="3"/>
  <c r="G1821" i="3"/>
  <c r="H1821" i="3" s="1" a="1"/>
  <c r="H1821" i="3" s="1"/>
  <c r="F1821" i="3"/>
  <c r="D1821" i="3"/>
  <c r="E1821" i="3" s="1"/>
  <c r="C1821" i="3"/>
  <c r="I1820" i="3"/>
  <c r="F1820" i="3"/>
  <c r="G1820" i="3" s="1"/>
  <c r="H1820" i="3" s="1" a="1"/>
  <c r="H1820" i="3" s="1"/>
  <c r="E1820" i="3"/>
  <c r="D1820" i="3"/>
  <c r="C1820" i="3"/>
  <c r="I1819" i="3"/>
  <c r="F1819" i="3"/>
  <c r="G1819" i="3" s="1"/>
  <c r="H1819" i="3" s="1" a="1"/>
  <c r="H1819" i="3" s="1"/>
  <c r="E1819" i="3"/>
  <c r="D1819" i="3"/>
  <c r="C1819" i="3"/>
  <c r="I1818" i="3"/>
  <c r="F1818" i="3"/>
  <c r="D1818" i="3"/>
  <c r="C1818" i="3"/>
  <c r="I1817" i="3"/>
  <c r="F1817" i="3"/>
  <c r="D1817" i="3"/>
  <c r="C1817" i="3"/>
  <c r="I1816" i="3"/>
  <c r="G1816" i="3"/>
  <c r="H1816" i="3" s="1" a="1"/>
  <c r="H1816" i="3" s="1"/>
  <c r="F1816" i="3"/>
  <c r="D1816" i="3"/>
  <c r="E1816" i="3" s="1"/>
  <c r="C1816" i="3"/>
  <c r="I1815" i="3"/>
  <c r="G1815" i="3"/>
  <c r="J1815" i="3" s="1" a="1"/>
  <c r="J1815" i="3" s="1"/>
  <c r="F1815" i="3"/>
  <c r="D1815" i="3"/>
  <c r="E1815" i="3" s="1"/>
  <c r="C1815" i="3"/>
  <c r="I1814" i="3"/>
  <c r="F1814" i="3"/>
  <c r="D1814" i="3"/>
  <c r="C1814" i="3"/>
  <c r="I1813" i="3"/>
  <c r="F1813" i="3"/>
  <c r="D1813" i="3"/>
  <c r="C1813" i="3"/>
  <c r="I1812" i="3"/>
  <c r="F1812" i="3"/>
  <c r="D1812" i="3"/>
  <c r="C1812" i="3"/>
  <c r="I1811" i="3"/>
  <c r="F1811" i="3"/>
  <c r="G1811" i="3" s="1"/>
  <c r="H1811" i="3" s="1" a="1"/>
  <c r="H1811" i="3" s="1"/>
  <c r="E1811" i="3"/>
  <c r="D1811" i="3"/>
  <c r="C1811" i="3"/>
  <c r="I1810" i="3"/>
  <c r="F1810" i="3"/>
  <c r="D1810" i="3"/>
  <c r="C1810" i="3"/>
  <c r="I1809" i="3"/>
  <c r="F1809" i="3"/>
  <c r="D1809" i="3"/>
  <c r="C1809" i="3"/>
  <c r="I1808" i="3"/>
  <c r="F1808" i="3"/>
  <c r="E1808" i="3"/>
  <c r="D1808" i="3"/>
  <c r="C1808" i="3"/>
  <c r="I1807" i="3"/>
  <c r="F1807" i="3"/>
  <c r="D1807" i="3"/>
  <c r="C1807" i="3"/>
  <c r="I1806" i="3"/>
  <c r="F1806" i="3"/>
  <c r="D1806" i="3"/>
  <c r="G1806" i="3" s="1"/>
  <c r="H1806" i="3" s="1" a="1"/>
  <c r="H1806" i="3" s="1"/>
  <c r="C1806" i="3"/>
  <c r="I1805" i="3"/>
  <c r="G1805" i="3"/>
  <c r="H1805" i="3" s="1" a="1"/>
  <c r="H1805" i="3" s="1"/>
  <c r="F1805" i="3"/>
  <c r="D1805" i="3"/>
  <c r="E1805" i="3" s="1"/>
  <c r="C1805" i="3"/>
  <c r="I1804" i="3"/>
  <c r="F1804" i="3"/>
  <c r="D1804" i="3"/>
  <c r="C1804" i="3"/>
  <c r="I1803" i="3"/>
  <c r="G1803" i="3"/>
  <c r="H1803" i="3" s="1" a="1"/>
  <c r="H1803" i="3" s="1"/>
  <c r="F1803" i="3"/>
  <c r="E1803" i="3"/>
  <c r="D1803" i="3"/>
  <c r="C1803" i="3"/>
  <c r="I1802" i="3"/>
  <c r="F1802" i="3"/>
  <c r="G1802" i="3" s="1"/>
  <c r="E1802" i="3"/>
  <c r="D1802" i="3"/>
  <c r="C1802" i="3"/>
  <c r="I1801" i="3"/>
  <c r="F1801" i="3"/>
  <c r="D1801" i="3"/>
  <c r="E1801" i="3" s="1"/>
  <c r="C1801" i="3"/>
  <c r="K1800" i="3" a="1"/>
  <c r="K1800" i="3" s="1"/>
  <c r="I1800" i="3"/>
  <c r="J1800" i="3" s="1" a="1"/>
  <c r="J1800" i="3" s="1"/>
  <c r="F1800" i="3"/>
  <c r="G1800" i="3" s="1"/>
  <c r="H1800" i="3" s="1" a="1"/>
  <c r="H1800" i="3" s="1"/>
  <c r="E1800" i="3"/>
  <c r="D1800" i="3"/>
  <c r="C1800" i="3"/>
  <c r="I1799" i="3"/>
  <c r="F1799" i="3"/>
  <c r="D1799" i="3"/>
  <c r="C1799" i="3"/>
  <c r="I1798" i="3"/>
  <c r="F1798" i="3"/>
  <c r="G1798" i="3" s="1"/>
  <c r="E1798" i="3"/>
  <c r="D1798" i="3"/>
  <c r="C1798" i="3"/>
  <c r="I1797" i="3"/>
  <c r="F1797" i="3"/>
  <c r="D1797" i="3"/>
  <c r="C1797" i="3"/>
  <c r="I1796" i="3"/>
  <c r="F1796" i="3"/>
  <c r="E1796" i="3"/>
  <c r="D1796" i="3"/>
  <c r="G1796" i="3" s="1"/>
  <c r="H1796" i="3" s="1" a="1"/>
  <c r="H1796" i="3" s="1"/>
  <c r="C1796" i="3"/>
  <c r="I1795" i="3"/>
  <c r="F1795" i="3"/>
  <c r="D1795" i="3"/>
  <c r="C1795" i="3"/>
  <c r="I1794" i="3"/>
  <c r="F1794" i="3"/>
  <c r="D1794" i="3"/>
  <c r="C1794" i="3"/>
  <c r="I1793" i="3"/>
  <c r="G1793" i="3"/>
  <c r="H1793" i="3" s="1" a="1"/>
  <c r="H1793" i="3" s="1"/>
  <c r="F1793" i="3"/>
  <c r="D1793" i="3"/>
  <c r="E1793" i="3" s="1"/>
  <c r="C1793" i="3"/>
  <c r="I1792" i="3"/>
  <c r="F1792" i="3"/>
  <c r="D1792" i="3"/>
  <c r="C1792" i="3"/>
  <c r="I1791" i="3"/>
  <c r="F1791" i="3"/>
  <c r="G1791" i="3" s="1"/>
  <c r="D1791" i="3"/>
  <c r="E1791" i="3" s="1"/>
  <c r="C1791" i="3"/>
  <c r="K1790" i="3" a="1"/>
  <c r="K1790" i="3" s="1"/>
  <c r="I1790" i="3"/>
  <c r="J1790" i="3" s="1" a="1"/>
  <c r="J1790" i="3" s="1"/>
  <c r="H1790" i="3" a="1"/>
  <c r="H1790" i="3" s="1"/>
  <c r="G1790" i="3"/>
  <c r="F1790" i="3"/>
  <c r="D1790" i="3"/>
  <c r="E1790" i="3" s="1"/>
  <c r="C1790" i="3"/>
  <c r="I1789" i="3"/>
  <c r="G1789" i="3"/>
  <c r="K1789" i="3" s="1" a="1"/>
  <c r="K1789" i="3" s="1"/>
  <c r="F1789" i="3"/>
  <c r="E1789" i="3"/>
  <c r="D1789" i="3"/>
  <c r="C1789" i="3"/>
  <c r="I1788" i="3"/>
  <c r="G1788" i="3"/>
  <c r="H1788" i="3" s="1" a="1"/>
  <c r="H1788" i="3" s="1"/>
  <c r="F1788" i="3"/>
  <c r="E1788" i="3"/>
  <c r="D1788" i="3"/>
  <c r="C1788" i="3"/>
  <c r="I1787" i="3"/>
  <c r="F1787" i="3"/>
  <c r="G1787" i="3" s="1"/>
  <c r="H1787" i="3" s="1" a="1"/>
  <c r="H1787" i="3" s="1"/>
  <c r="E1787" i="3"/>
  <c r="D1787" i="3"/>
  <c r="C1787" i="3"/>
  <c r="I1786" i="3"/>
  <c r="F1786" i="3"/>
  <c r="E1786" i="3"/>
  <c r="D1786" i="3"/>
  <c r="G1786" i="3" s="1"/>
  <c r="C1786" i="3"/>
  <c r="I1785" i="3"/>
  <c r="F1785" i="3"/>
  <c r="E1785" i="3"/>
  <c r="D1785" i="3"/>
  <c r="C1785" i="3"/>
  <c r="I1784" i="3"/>
  <c r="F1784" i="3"/>
  <c r="D1784" i="3"/>
  <c r="C1784" i="3"/>
  <c r="I1783" i="3"/>
  <c r="F1783" i="3"/>
  <c r="E1783" i="3"/>
  <c r="D1783" i="3"/>
  <c r="C1783" i="3"/>
  <c r="I1782" i="3"/>
  <c r="F1782" i="3"/>
  <c r="G1782" i="3" s="1"/>
  <c r="H1782" i="3" s="1" a="1"/>
  <c r="H1782" i="3" s="1"/>
  <c r="D1782" i="3"/>
  <c r="E1782" i="3" s="1"/>
  <c r="C1782" i="3"/>
  <c r="I1781" i="3"/>
  <c r="F1781" i="3"/>
  <c r="D1781" i="3"/>
  <c r="G1781" i="3" s="1"/>
  <c r="H1781" i="3" s="1" a="1"/>
  <c r="H1781" i="3" s="1"/>
  <c r="C1781" i="3"/>
  <c r="I1780" i="3"/>
  <c r="F1780" i="3"/>
  <c r="G1780" i="3" s="1"/>
  <c r="E1780" i="3"/>
  <c r="D1780" i="3"/>
  <c r="C1780" i="3"/>
  <c r="I1779" i="3"/>
  <c r="F1779" i="3"/>
  <c r="D1779" i="3"/>
  <c r="E1779" i="3" s="1"/>
  <c r="C1779" i="3"/>
  <c r="I1778" i="3"/>
  <c r="F1778" i="3"/>
  <c r="D1778" i="3"/>
  <c r="C1778" i="3"/>
  <c r="I1777" i="3"/>
  <c r="G1777" i="3"/>
  <c r="H1777" i="3" s="1" a="1"/>
  <c r="H1777" i="3" s="1"/>
  <c r="F1777" i="3"/>
  <c r="E1777" i="3"/>
  <c r="D1777" i="3"/>
  <c r="C1777" i="3"/>
  <c r="K1776" i="3" a="1"/>
  <c r="K1776" i="3" s="1"/>
  <c r="I1776" i="3"/>
  <c r="J1776" i="3" s="1" a="1"/>
  <c r="J1776" i="3" s="1"/>
  <c r="F1776" i="3"/>
  <c r="D1776" i="3"/>
  <c r="G1776" i="3" s="1"/>
  <c r="H1776" i="3" s="1" a="1"/>
  <c r="H1776" i="3" s="1"/>
  <c r="C1776" i="3"/>
  <c r="I1775" i="3"/>
  <c r="F1775" i="3"/>
  <c r="E1775" i="3"/>
  <c r="D1775" i="3"/>
  <c r="G1775" i="3" s="1"/>
  <c r="H1775" i="3" s="1" a="1"/>
  <c r="H1775" i="3" s="1"/>
  <c r="C1775" i="3"/>
  <c r="I1774" i="3"/>
  <c r="F1774" i="3"/>
  <c r="G1774" i="3" s="1"/>
  <c r="H1774" i="3" s="1" a="1"/>
  <c r="H1774" i="3" s="1"/>
  <c r="E1774" i="3"/>
  <c r="D1774" i="3"/>
  <c r="C1774" i="3"/>
  <c r="I1773" i="3"/>
  <c r="F1773" i="3"/>
  <c r="D1773" i="3"/>
  <c r="G1773" i="3" s="1"/>
  <c r="H1773" i="3" s="1" a="1"/>
  <c r="H1773" i="3" s="1"/>
  <c r="C1773" i="3"/>
  <c r="I1772" i="3"/>
  <c r="F1772" i="3"/>
  <c r="E1772" i="3"/>
  <c r="D1772" i="3"/>
  <c r="G1772" i="3" s="1"/>
  <c r="C1772" i="3"/>
  <c r="I1771" i="3"/>
  <c r="F1771" i="3"/>
  <c r="G1771" i="3" s="1"/>
  <c r="D1771" i="3"/>
  <c r="E1771" i="3" s="1"/>
  <c r="C1771" i="3"/>
  <c r="I1770" i="3"/>
  <c r="F1770" i="3"/>
  <c r="E1770" i="3"/>
  <c r="D1770" i="3"/>
  <c r="G1770" i="3" s="1"/>
  <c r="H1770" i="3" s="1" a="1"/>
  <c r="H1770" i="3" s="1"/>
  <c r="C1770" i="3"/>
  <c r="I1769" i="3"/>
  <c r="F1769" i="3"/>
  <c r="G1769" i="3" s="1"/>
  <c r="H1769" i="3" s="1" a="1"/>
  <c r="H1769" i="3" s="1"/>
  <c r="E1769" i="3"/>
  <c r="D1769" i="3"/>
  <c r="C1769" i="3"/>
  <c r="I1768" i="3"/>
  <c r="F1768" i="3"/>
  <c r="G1768" i="3" s="1"/>
  <c r="E1768" i="3"/>
  <c r="D1768" i="3"/>
  <c r="C1768" i="3"/>
  <c r="I1767" i="3"/>
  <c r="F1767" i="3"/>
  <c r="D1767" i="3"/>
  <c r="G1767" i="3" s="1"/>
  <c r="K1767" i="3" s="1" a="1"/>
  <c r="K1767" i="3" s="1"/>
  <c r="C1767" i="3"/>
  <c r="I1766" i="3"/>
  <c r="F1766" i="3"/>
  <c r="G1766" i="3" s="1"/>
  <c r="H1766" i="3" s="1" a="1"/>
  <c r="H1766" i="3" s="1"/>
  <c r="E1766" i="3"/>
  <c r="D1766" i="3"/>
  <c r="C1766" i="3"/>
  <c r="I1765" i="3"/>
  <c r="G1765" i="3"/>
  <c r="F1765" i="3"/>
  <c r="D1765" i="3"/>
  <c r="E1765" i="3" s="1"/>
  <c r="C1765" i="3"/>
  <c r="I1764" i="3"/>
  <c r="F1764" i="3"/>
  <c r="D1764" i="3"/>
  <c r="E1764" i="3" s="1"/>
  <c r="C1764" i="3"/>
  <c r="I1763" i="3"/>
  <c r="F1763" i="3"/>
  <c r="E1763" i="3"/>
  <c r="D1763" i="3"/>
  <c r="C1763" i="3"/>
  <c r="I1762" i="3"/>
  <c r="F1762" i="3"/>
  <c r="E1762" i="3"/>
  <c r="D1762" i="3"/>
  <c r="C1762" i="3"/>
  <c r="I1761" i="3"/>
  <c r="G1761" i="3"/>
  <c r="F1761" i="3"/>
  <c r="D1761" i="3"/>
  <c r="E1761" i="3" s="1"/>
  <c r="C1761" i="3"/>
  <c r="I1760" i="3"/>
  <c r="F1760" i="3"/>
  <c r="G1760" i="3" s="1"/>
  <c r="E1760" i="3"/>
  <c r="D1760" i="3"/>
  <c r="C1760" i="3"/>
  <c r="I1759" i="3"/>
  <c r="F1759" i="3"/>
  <c r="D1759" i="3"/>
  <c r="G1759" i="3" s="1"/>
  <c r="C1759" i="3"/>
  <c r="I1758" i="3"/>
  <c r="F1758" i="3"/>
  <c r="G1758" i="3" s="1"/>
  <c r="H1758" i="3" s="1" a="1"/>
  <c r="H1758" i="3" s="1"/>
  <c r="D1758" i="3"/>
  <c r="E1758" i="3" s="1"/>
  <c r="C1758" i="3"/>
  <c r="I1757" i="3"/>
  <c r="F1757" i="3"/>
  <c r="D1757" i="3"/>
  <c r="G1757" i="3" s="1"/>
  <c r="C1757" i="3"/>
  <c r="K1756" i="3" a="1"/>
  <c r="K1756" i="3" s="1"/>
  <c r="I1756" i="3"/>
  <c r="F1756" i="3"/>
  <c r="E1756" i="3"/>
  <c r="D1756" i="3"/>
  <c r="G1756" i="3" s="1"/>
  <c r="H1756" i="3" s="1" a="1"/>
  <c r="H1756" i="3" s="1"/>
  <c r="C1756" i="3"/>
  <c r="I1755" i="3"/>
  <c r="F1755" i="3"/>
  <c r="D1755" i="3"/>
  <c r="C1755" i="3"/>
  <c r="I1754" i="3"/>
  <c r="F1754" i="3"/>
  <c r="G1754" i="3" s="1"/>
  <c r="E1754" i="3"/>
  <c r="D1754" i="3"/>
  <c r="C1754" i="3"/>
  <c r="I1753" i="3"/>
  <c r="F1753" i="3"/>
  <c r="G1753" i="3" s="1"/>
  <c r="E1753" i="3"/>
  <c r="D1753" i="3"/>
  <c r="C1753" i="3"/>
  <c r="I1752" i="3"/>
  <c r="F1752" i="3"/>
  <c r="G1752" i="3" s="1"/>
  <c r="E1752" i="3"/>
  <c r="D1752" i="3"/>
  <c r="C1752" i="3"/>
  <c r="K1751" i="3" a="1"/>
  <c r="K1751" i="3" s="1"/>
  <c r="I1751" i="3"/>
  <c r="F1751" i="3"/>
  <c r="D1751" i="3"/>
  <c r="G1751" i="3" s="1"/>
  <c r="C1751" i="3"/>
  <c r="I1750" i="3"/>
  <c r="F1750" i="3"/>
  <c r="D1750" i="3"/>
  <c r="G1750" i="3" s="1"/>
  <c r="C1750" i="3"/>
  <c r="I1749" i="3"/>
  <c r="F1749" i="3"/>
  <c r="E1749" i="3"/>
  <c r="D1749" i="3"/>
  <c r="G1749" i="3" s="1"/>
  <c r="C1749" i="3"/>
  <c r="I1748" i="3"/>
  <c r="F1748" i="3"/>
  <c r="E1748" i="3"/>
  <c r="D1748" i="3"/>
  <c r="G1748" i="3" s="1"/>
  <c r="C1748" i="3"/>
  <c r="I1747" i="3"/>
  <c r="F1747" i="3"/>
  <c r="D1747" i="3"/>
  <c r="C1747" i="3"/>
  <c r="I1746" i="3"/>
  <c r="G1746" i="3"/>
  <c r="F1746" i="3"/>
  <c r="D1746" i="3"/>
  <c r="E1746" i="3" s="1"/>
  <c r="C1746" i="3"/>
  <c r="I1745" i="3"/>
  <c r="G1745" i="3"/>
  <c r="F1745" i="3"/>
  <c r="D1745" i="3"/>
  <c r="E1745" i="3" s="1"/>
  <c r="C1745" i="3"/>
  <c r="I1744" i="3"/>
  <c r="G1744" i="3"/>
  <c r="H1744" i="3" s="1" a="1"/>
  <c r="H1744" i="3" s="1"/>
  <c r="F1744" i="3"/>
  <c r="E1744" i="3"/>
  <c r="D1744" i="3"/>
  <c r="C1744" i="3"/>
  <c r="I1743" i="3"/>
  <c r="F1743" i="3"/>
  <c r="G1743" i="3" s="1"/>
  <c r="J1743" i="3" s="1" a="1"/>
  <c r="J1743" i="3" s="1"/>
  <c r="E1743" i="3"/>
  <c r="D1743" i="3"/>
  <c r="C1743" i="3"/>
  <c r="I1742" i="3"/>
  <c r="F1742" i="3"/>
  <c r="G1742" i="3" s="1"/>
  <c r="E1742" i="3"/>
  <c r="D1742" i="3"/>
  <c r="C1742" i="3"/>
  <c r="I1741" i="3"/>
  <c r="F1741" i="3"/>
  <c r="G1741" i="3" s="1"/>
  <c r="J1741" i="3" s="1" a="1"/>
  <c r="J1741" i="3" s="1"/>
  <c r="E1741" i="3"/>
  <c r="D1741" i="3"/>
  <c r="C1741" i="3"/>
  <c r="I1740" i="3"/>
  <c r="G1740" i="3"/>
  <c r="F1740" i="3"/>
  <c r="E1740" i="3"/>
  <c r="D1740" i="3"/>
  <c r="C1740" i="3"/>
  <c r="I1739" i="3"/>
  <c r="F1739" i="3"/>
  <c r="D1739" i="3"/>
  <c r="C1739" i="3"/>
  <c r="I1738" i="3"/>
  <c r="F1738" i="3"/>
  <c r="E1738" i="3"/>
  <c r="D1738" i="3"/>
  <c r="C1738" i="3"/>
  <c r="I1737" i="3"/>
  <c r="F1737" i="3"/>
  <c r="G1737" i="3" s="1"/>
  <c r="K1737" i="3" s="1" a="1"/>
  <c r="K1737" i="3" s="1"/>
  <c r="D1737" i="3"/>
  <c r="E1737" i="3" s="1"/>
  <c r="C1737" i="3"/>
  <c r="I1736" i="3"/>
  <c r="F1736" i="3"/>
  <c r="G1736" i="3" s="1"/>
  <c r="H1736" i="3" s="1" a="1"/>
  <c r="H1736" i="3" s="1"/>
  <c r="E1736" i="3"/>
  <c r="D1736" i="3"/>
  <c r="C1736" i="3"/>
  <c r="I1735" i="3"/>
  <c r="F1735" i="3"/>
  <c r="E1735" i="3"/>
  <c r="D1735" i="3"/>
  <c r="G1735" i="3" s="1"/>
  <c r="K1735" i="3" s="1" a="1"/>
  <c r="K1735" i="3" s="1"/>
  <c r="C1735" i="3"/>
  <c r="I1734" i="3"/>
  <c r="F1734" i="3"/>
  <c r="E1734" i="3"/>
  <c r="D1734" i="3"/>
  <c r="C1734" i="3"/>
  <c r="I1733" i="3"/>
  <c r="F1733" i="3"/>
  <c r="D1733" i="3"/>
  <c r="C1733" i="3"/>
  <c r="I1732" i="3"/>
  <c r="G1732" i="3"/>
  <c r="H1732" i="3" s="1" a="1"/>
  <c r="H1732" i="3" s="1"/>
  <c r="F1732" i="3"/>
  <c r="D1732" i="3"/>
  <c r="E1732" i="3" s="1"/>
  <c r="C1732" i="3"/>
  <c r="J1731" i="3" a="1"/>
  <c r="J1731" i="3" s="1"/>
  <c r="I1731" i="3"/>
  <c r="G1731" i="3"/>
  <c r="K1731" i="3" s="1" a="1"/>
  <c r="K1731" i="3" s="1"/>
  <c r="F1731" i="3"/>
  <c r="E1731" i="3"/>
  <c r="D1731" i="3"/>
  <c r="C1731" i="3"/>
  <c r="I1730" i="3"/>
  <c r="G1730" i="3"/>
  <c r="H1730" i="3" s="1" a="1"/>
  <c r="H1730" i="3" s="1"/>
  <c r="F1730" i="3"/>
  <c r="E1730" i="3"/>
  <c r="D1730" i="3"/>
  <c r="C1730" i="3"/>
  <c r="I1729" i="3"/>
  <c r="G1729" i="3"/>
  <c r="F1729" i="3"/>
  <c r="D1729" i="3"/>
  <c r="E1729" i="3" s="1"/>
  <c r="C1729" i="3"/>
  <c r="I1728" i="3"/>
  <c r="F1728" i="3"/>
  <c r="E1728" i="3"/>
  <c r="D1728" i="3"/>
  <c r="C1728" i="3"/>
  <c r="I1727" i="3"/>
  <c r="F1727" i="3"/>
  <c r="E1727" i="3"/>
  <c r="D1727" i="3"/>
  <c r="G1727" i="3" s="1"/>
  <c r="J1727" i="3" s="1" a="1"/>
  <c r="J1727" i="3" s="1"/>
  <c r="C1727" i="3"/>
  <c r="I1726" i="3"/>
  <c r="F1726" i="3"/>
  <c r="G1726" i="3" s="1"/>
  <c r="J1726" i="3" s="1" a="1"/>
  <c r="J1726" i="3" s="1"/>
  <c r="E1726" i="3"/>
  <c r="D1726" i="3"/>
  <c r="C1726" i="3"/>
  <c r="I1725" i="3"/>
  <c r="F1725" i="3"/>
  <c r="E1725" i="3"/>
  <c r="D1725" i="3"/>
  <c r="G1725" i="3" s="1"/>
  <c r="C1725" i="3"/>
  <c r="I1724" i="3"/>
  <c r="F1724" i="3"/>
  <c r="D1724" i="3"/>
  <c r="C1724" i="3"/>
  <c r="I1723" i="3"/>
  <c r="F1723" i="3"/>
  <c r="D1723" i="3"/>
  <c r="C1723" i="3"/>
  <c r="I1722" i="3"/>
  <c r="F1722" i="3"/>
  <c r="D1722" i="3"/>
  <c r="C1722" i="3"/>
  <c r="I1721" i="3"/>
  <c r="F1721" i="3"/>
  <c r="G1721" i="3" s="1"/>
  <c r="E1721" i="3"/>
  <c r="D1721" i="3"/>
  <c r="C1721" i="3"/>
  <c r="I1720" i="3"/>
  <c r="F1720" i="3"/>
  <c r="G1720" i="3" s="1"/>
  <c r="H1720" i="3" s="1" a="1"/>
  <c r="H1720" i="3" s="1"/>
  <c r="E1720" i="3"/>
  <c r="D1720" i="3"/>
  <c r="C1720" i="3"/>
  <c r="I1719" i="3"/>
  <c r="G1719" i="3"/>
  <c r="F1719" i="3"/>
  <c r="D1719" i="3"/>
  <c r="E1719" i="3" s="1"/>
  <c r="C1719" i="3"/>
  <c r="I1718" i="3"/>
  <c r="F1718" i="3"/>
  <c r="D1718" i="3"/>
  <c r="C1718" i="3"/>
  <c r="I1717" i="3"/>
  <c r="F1717" i="3"/>
  <c r="E1717" i="3"/>
  <c r="D1717" i="3"/>
  <c r="C1717" i="3"/>
  <c r="I1716" i="3"/>
  <c r="F1716" i="3"/>
  <c r="D1716" i="3"/>
  <c r="G1716" i="3" s="1"/>
  <c r="H1716" i="3" s="1" a="1"/>
  <c r="H1716" i="3" s="1"/>
  <c r="C1716" i="3"/>
  <c r="I1715" i="3"/>
  <c r="F1715" i="3"/>
  <c r="D1715" i="3"/>
  <c r="G1715" i="3" s="1"/>
  <c r="C1715" i="3"/>
  <c r="I1714" i="3"/>
  <c r="F1714" i="3"/>
  <c r="D1714" i="3"/>
  <c r="C1714" i="3"/>
  <c r="I1713" i="3"/>
  <c r="F1713" i="3"/>
  <c r="D1713" i="3"/>
  <c r="C1713" i="3"/>
  <c r="I1712" i="3"/>
  <c r="F1712" i="3"/>
  <c r="E1712" i="3"/>
  <c r="D1712" i="3"/>
  <c r="G1712" i="3" s="1"/>
  <c r="H1712" i="3" s="1" a="1"/>
  <c r="H1712" i="3" s="1"/>
  <c r="C1712" i="3"/>
  <c r="I1711" i="3"/>
  <c r="F1711" i="3"/>
  <c r="D1711" i="3"/>
  <c r="C1711" i="3"/>
  <c r="I1710" i="3"/>
  <c r="G1710" i="3"/>
  <c r="H1710" i="3" s="1" a="1"/>
  <c r="H1710" i="3" s="1"/>
  <c r="F1710" i="3"/>
  <c r="D1710" i="3"/>
  <c r="E1710" i="3" s="1"/>
  <c r="C1710" i="3"/>
  <c r="I1709" i="3"/>
  <c r="F1709" i="3"/>
  <c r="D1709" i="3"/>
  <c r="C1709" i="3"/>
  <c r="I1708" i="3"/>
  <c r="F1708" i="3"/>
  <c r="D1708" i="3"/>
  <c r="C1708" i="3"/>
  <c r="I1707" i="3"/>
  <c r="F1707" i="3"/>
  <c r="G1707" i="3" s="1"/>
  <c r="E1707" i="3"/>
  <c r="D1707" i="3"/>
  <c r="C1707" i="3"/>
  <c r="I1706" i="3"/>
  <c r="F1706" i="3"/>
  <c r="D1706" i="3"/>
  <c r="C1706" i="3"/>
  <c r="I1705" i="3"/>
  <c r="F1705" i="3"/>
  <c r="D1705" i="3"/>
  <c r="C1705" i="3"/>
  <c r="I1704" i="3"/>
  <c r="G1704" i="3"/>
  <c r="H1704" i="3" s="1" a="1"/>
  <c r="H1704" i="3" s="1"/>
  <c r="F1704" i="3"/>
  <c r="D1704" i="3"/>
  <c r="E1704" i="3" s="1"/>
  <c r="C1704" i="3"/>
  <c r="I1703" i="3"/>
  <c r="F1703" i="3"/>
  <c r="D1703" i="3"/>
  <c r="C1703" i="3"/>
  <c r="I1702" i="3"/>
  <c r="F1702" i="3"/>
  <c r="D1702" i="3"/>
  <c r="G1702" i="3" s="1"/>
  <c r="C1702" i="3"/>
  <c r="I1701" i="3"/>
  <c r="F1701" i="3"/>
  <c r="D1701" i="3"/>
  <c r="C1701" i="3"/>
  <c r="I1700" i="3"/>
  <c r="F1700" i="3"/>
  <c r="D1700" i="3"/>
  <c r="G1700" i="3" s="1"/>
  <c r="H1700" i="3" s="1" a="1"/>
  <c r="H1700" i="3" s="1"/>
  <c r="C1700" i="3"/>
  <c r="I1699" i="3"/>
  <c r="G1699" i="3"/>
  <c r="F1699" i="3"/>
  <c r="D1699" i="3"/>
  <c r="E1699" i="3" s="1"/>
  <c r="C1699" i="3"/>
  <c r="I1698" i="3"/>
  <c r="F1698" i="3"/>
  <c r="D1698" i="3"/>
  <c r="C1698" i="3"/>
  <c r="I1697" i="3"/>
  <c r="F1697" i="3"/>
  <c r="E1697" i="3"/>
  <c r="D1697" i="3"/>
  <c r="C1697" i="3"/>
  <c r="I1696" i="3"/>
  <c r="G1696" i="3"/>
  <c r="H1696" i="3" s="1" a="1"/>
  <c r="H1696" i="3" s="1"/>
  <c r="F1696" i="3"/>
  <c r="E1696" i="3"/>
  <c r="D1696" i="3"/>
  <c r="C1696" i="3"/>
  <c r="I1695" i="3"/>
  <c r="F1695" i="3"/>
  <c r="G1695" i="3" s="1"/>
  <c r="D1695" i="3"/>
  <c r="E1695" i="3" s="1"/>
  <c r="C1695" i="3"/>
  <c r="I1694" i="3"/>
  <c r="F1694" i="3"/>
  <c r="D1694" i="3"/>
  <c r="G1694" i="3" s="1"/>
  <c r="C1694" i="3"/>
  <c r="I1693" i="3"/>
  <c r="F1693" i="3"/>
  <c r="D1693" i="3"/>
  <c r="G1693" i="3" s="1"/>
  <c r="C1693" i="3"/>
  <c r="I1692" i="3"/>
  <c r="G1692" i="3"/>
  <c r="H1692" i="3" s="1" a="1"/>
  <c r="H1692" i="3" s="1"/>
  <c r="F1692" i="3"/>
  <c r="D1692" i="3"/>
  <c r="E1692" i="3" s="1"/>
  <c r="C1692" i="3"/>
  <c r="I1691" i="3"/>
  <c r="F1691" i="3"/>
  <c r="E1691" i="3"/>
  <c r="D1691" i="3"/>
  <c r="C1691" i="3"/>
  <c r="I1690" i="3"/>
  <c r="F1690" i="3"/>
  <c r="D1690" i="3"/>
  <c r="C1690" i="3"/>
  <c r="I1689" i="3"/>
  <c r="F1689" i="3"/>
  <c r="D1689" i="3"/>
  <c r="C1689" i="3"/>
  <c r="I1688" i="3"/>
  <c r="F1688" i="3"/>
  <c r="G1688" i="3" s="1"/>
  <c r="H1688" i="3" s="1" a="1"/>
  <c r="H1688" i="3" s="1"/>
  <c r="E1688" i="3"/>
  <c r="D1688" i="3"/>
  <c r="C1688" i="3"/>
  <c r="I1687" i="3"/>
  <c r="F1687" i="3"/>
  <c r="D1687" i="3"/>
  <c r="G1687" i="3" s="1"/>
  <c r="H1687" i="3" s="1" a="1"/>
  <c r="H1687" i="3" s="1"/>
  <c r="C1687" i="3"/>
  <c r="I1686" i="3"/>
  <c r="F1686" i="3"/>
  <c r="D1686" i="3"/>
  <c r="C1686" i="3"/>
  <c r="I1685" i="3"/>
  <c r="F1685" i="3"/>
  <c r="D1685" i="3"/>
  <c r="C1685" i="3"/>
  <c r="I1684" i="3"/>
  <c r="F1684" i="3"/>
  <c r="D1684" i="3"/>
  <c r="C1684" i="3"/>
  <c r="I1683" i="3"/>
  <c r="F1683" i="3"/>
  <c r="G1683" i="3" s="1"/>
  <c r="H1683" i="3" s="1" a="1"/>
  <c r="H1683" i="3" s="1"/>
  <c r="E1683" i="3"/>
  <c r="D1683" i="3"/>
  <c r="C1683" i="3"/>
  <c r="I1682" i="3"/>
  <c r="F1682" i="3"/>
  <c r="G1682" i="3" s="1"/>
  <c r="D1682" i="3"/>
  <c r="E1682" i="3" s="1"/>
  <c r="C1682" i="3"/>
  <c r="I1681" i="3"/>
  <c r="F1681" i="3"/>
  <c r="D1681" i="3"/>
  <c r="C1681" i="3"/>
  <c r="I1680" i="3"/>
  <c r="G1680" i="3"/>
  <c r="H1680" i="3" s="1" a="1"/>
  <c r="H1680" i="3" s="1"/>
  <c r="F1680" i="3"/>
  <c r="D1680" i="3"/>
  <c r="E1680" i="3" s="1"/>
  <c r="C1680" i="3"/>
  <c r="I1679" i="3"/>
  <c r="G1679" i="3"/>
  <c r="H1679" i="3" s="1" a="1"/>
  <c r="H1679" i="3" s="1"/>
  <c r="F1679" i="3"/>
  <c r="D1679" i="3"/>
  <c r="E1679" i="3" s="1"/>
  <c r="C1679" i="3"/>
  <c r="I1678" i="3"/>
  <c r="F1678" i="3"/>
  <c r="G1678" i="3" s="1"/>
  <c r="E1678" i="3"/>
  <c r="D1678" i="3"/>
  <c r="C1678" i="3"/>
  <c r="I1677" i="3"/>
  <c r="G1677" i="3"/>
  <c r="H1677" i="3" s="1" a="1"/>
  <c r="H1677" i="3" s="1"/>
  <c r="F1677" i="3"/>
  <c r="D1677" i="3"/>
  <c r="E1677" i="3" s="1"/>
  <c r="C1677" i="3"/>
  <c r="I1676" i="3"/>
  <c r="F1676" i="3"/>
  <c r="D1676" i="3"/>
  <c r="C1676" i="3"/>
  <c r="I1675" i="3"/>
  <c r="F1675" i="3"/>
  <c r="E1675" i="3"/>
  <c r="D1675" i="3"/>
  <c r="C1675" i="3"/>
  <c r="I1674" i="3"/>
  <c r="F1674" i="3"/>
  <c r="D1674" i="3"/>
  <c r="C1674" i="3"/>
  <c r="I1673" i="3"/>
  <c r="F1673" i="3"/>
  <c r="G1673" i="3" s="1"/>
  <c r="H1673" i="3" s="1" a="1"/>
  <c r="H1673" i="3" s="1"/>
  <c r="D1673" i="3"/>
  <c r="E1673" i="3" s="1"/>
  <c r="C1673" i="3"/>
  <c r="I1672" i="3"/>
  <c r="F1672" i="3"/>
  <c r="G1672" i="3" s="1"/>
  <c r="H1672" i="3" s="1" a="1"/>
  <c r="H1672" i="3" s="1"/>
  <c r="E1672" i="3"/>
  <c r="D1672" i="3"/>
  <c r="C1672" i="3"/>
  <c r="I1671" i="3"/>
  <c r="F1671" i="3"/>
  <c r="G1671" i="3" s="1"/>
  <c r="H1671" i="3" s="1" a="1"/>
  <c r="H1671" i="3" s="1"/>
  <c r="E1671" i="3"/>
  <c r="D1671" i="3"/>
  <c r="C1671" i="3"/>
  <c r="I1670" i="3"/>
  <c r="G1670" i="3"/>
  <c r="H1670" i="3" s="1" a="1"/>
  <c r="H1670" i="3" s="1"/>
  <c r="F1670" i="3"/>
  <c r="E1670" i="3"/>
  <c r="D1670" i="3"/>
  <c r="C1670" i="3"/>
  <c r="I1669" i="3"/>
  <c r="F1669" i="3"/>
  <c r="E1669" i="3"/>
  <c r="D1669" i="3"/>
  <c r="G1669" i="3" s="1"/>
  <c r="H1669" i="3" s="1" a="1"/>
  <c r="H1669" i="3" s="1"/>
  <c r="C1669" i="3"/>
  <c r="I1668" i="3"/>
  <c r="F1668" i="3"/>
  <c r="D1668" i="3"/>
  <c r="G1668" i="3" s="1"/>
  <c r="H1668" i="3" s="1" a="1"/>
  <c r="H1668" i="3" s="1"/>
  <c r="C1668" i="3"/>
  <c r="I1667" i="3"/>
  <c r="G1667" i="3"/>
  <c r="H1667" i="3" s="1" a="1"/>
  <c r="H1667" i="3" s="1"/>
  <c r="F1667" i="3"/>
  <c r="E1667" i="3"/>
  <c r="D1667" i="3"/>
  <c r="C1667" i="3"/>
  <c r="I1666" i="3"/>
  <c r="F1666" i="3"/>
  <c r="G1666" i="3" s="1"/>
  <c r="H1666" i="3" s="1" a="1"/>
  <c r="H1666" i="3" s="1"/>
  <c r="E1666" i="3"/>
  <c r="D1666" i="3"/>
  <c r="C1666" i="3"/>
  <c r="I1665" i="3"/>
  <c r="G1665" i="3"/>
  <c r="H1665" i="3" s="1" a="1"/>
  <c r="H1665" i="3" s="1"/>
  <c r="F1665" i="3"/>
  <c r="D1665" i="3"/>
  <c r="E1665" i="3" s="1"/>
  <c r="C1665" i="3"/>
  <c r="I1664" i="3"/>
  <c r="G1664" i="3"/>
  <c r="H1664" i="3" s="1" a="1"/>
  <c r="H1664" i="3" s="1"/>
  <c r="F1664" i="3"/>
  <c r="D1664" i="3"/>
  <c r="E1664" i="3" s="1"/>
  <c r="C1664" i="3"/>
  <c r="I1663" i="3"/>
  <c r="F1663" i="3"/>
  <c r="E1663" i="3"/>
  <c r="D1663" i="3"/>
  <c r="C1663" i="3"/>
  <c r="I1662" i="3"/>
  <c r="F1662" i="3"/>
  <c r="D1662" i="3"/>
  <c r="C1662" i="3"/>
  <c r="I1661" i="3"/>
  <c r="F1661" i="3"/>
  <c r="D1661" i="3"/>
  <c r="C1661" i="3"/>
  <c r="I1660" i="3"/>
  <c r="F1660" i="3"/>
  <c r="G1660" i="3" s="1"/>
  <c r="H1660" i="3" s="1" a="1"/>
  <c r="H1660" i="3" s="1"/>
  <c r="E1660" i="3"/>
  <c r="D1660" i="3"/>
  <c r="C1660" i="3"/>
  <c r="I1659" i="3"/>
  <c r="G1659" i="3"/>
  <c r="F1659" i="3"/>
  <c r="E1659" i="3"/>
  <c r="D1659" i="3"/>
  <c r="C1659" i="3"/>
  <c r="I1658" i="3"/>
  <c r="F1658" i="3"/>
  <c r="G1658" i="3" s="1"/>
  <c r="H1658" i="3" s="1" a="1"/>
  <c r="H1658" i="3" s="1"/>
  <c r="E1658" i="3"/>
  <c r="D1658" i="3"/>
  <c r="C1658" i="3"/>
  <c r="I1657" i="3"/>
  <c r="F1657" i="3"/>
  <c r="D1657" i="3"/>
  <c r="C1657" i="3"/>
  <c r="I1656" i="3"/>
  <c r="F1656" i="3"/>
  <c r="D1656" i="3"/>
  <c r="C1656" i="3"/>
  <c r="I1655" i="3"/>
  <c r="G1655" i="3"/>
  <c r="H1655" i="3" s="1" a="1"/>
  <c r="H1655" i="3" s="1"/>
  <c r="F1655" i="3"/>
  <c r="D1655" i="3"/>
  <c r="E1655" i="3" s="1"/>
  <c r="C1655" i="3"/>
  <c r="I1654" i="3"/>
  <c r="F1654" i="3"/>
  <c r="G1654" i="3" s="1"/>
  <c r="D1654" i="3"/>
  <c r="E1654" i="3" s="1"/>
  <c r="C1654" i="3"/>
  <c r="I1653" i="3"/>
  <c r="F1653" i="3"/>
  <c r="D1653" i="3"/>
  <c r="G1653" i="3" s="1"/>
  <c r="H1653" i="3" s="1" a="1"/>
  <c r="H1653" i="3" s="1"/>
  <c r="C1653" i="3"/>
  <c r="I1652" i="3"/>
  <c r="F1652" i="3"/>
  <c r="D1652" i="3"/>
  <c r="C1652" i="3"/>
  <c r="I1651" i="3"/>
  <c r="F1651" i="3"/>
  <c r="D1651" i="3"/>
  <c r="C1651" i="3"/>
  <c r="I1650" i="3"/>
  <c r="F1650" i="3"/>
  <c r="D1650" i="3"/>
  <c r="C1650" i="3"/>
  <c r="I1649" i="3"/>
  <c r="F1649" i="3"/>
  <c r="D1649" i="3"/>
  <c r="G1649" i="3" s="1"/>
  <c r="H1649" i="3" s="1" a="1"/>
  <c r="H1649" i="3" s="1"/>
  <c r="C1649" i="3"/>
  <c r="I1648" i="3"/>
  <c r="F1648" i="3"/>
  <c r="G1648" i="3" s="1"/>
  <c r="H1648" i="3" s="1" a="1"/>
  <c r="H1648" i="3" s="1"/>
  <c r="E1648" i="3"/>
  <c r="D1648" i="3"/>
  <c r="C1648" i="3"/>
  <c r="I1647" i="3"/>
  <c r="G1647" i="3"/>
  <c r="H1647" i="3" s="1" a="1"/>
  <c r="H1647" i="3" s="1"/>
  <c r="F1647" i="3"/>
  <c r="D1647" i="3"/>
  <c r="E1647" i="3" s="1"/>
  <c r="C1647" i="3"/>
  <c r="I1646" i="3"/>
  <c r="F1646" i="3"/>
  <c r="D1646" i="3"/>
  <c r="C1646" i="3"/>
  <c r="I1645" i="3"/>
  <c r="G1645" i="3"/>
  <c r="H1645" i="3" s="1" a="1"/>
  <c r="H1645" i="3" s="1"/>
  <c r="F1645" i="3"/>
  <c r="D1645" i="3"/>
  <c r="E1645" i="3" s="1"/>
  <c r="C1645" i="3"/>
  <c r="I1644" i="3"/>
  <c r="G1644" i="3"/>
  <c r="H1644" i="3" s="1" a="1"/>
  <c r="H1644" i="3" s="1"/>
  <c r="F1644" i="3"/>
  <c r="D1644" i="3"/>
  <c r="E1644" i="3" s="1"/>
  <c r="C1644" i="3"/>
  <c r="I1643" i="3"/>
  <c r="G1643" i="3"/>
  <c r="H1643" i="3" s="1" a="1"/>
  <c r="H1643" i="3" s="1"/>
  <c r="F1643" i="3"/>
  <c r="D1643" i="3"/>
  <c r="E1643" i="3" s="1"/>
  <c r="C1643" i="3"/>
  <c r="I1642" i="3"/>
  <c r="F1642" i="3"/>
  <c r="D1642" i="3"/>
  <c r="C1642" i="3"/>
  <c r="I1641" i="3"/>
  <c r="F1641" i="3"/>
  <c r="G1641" i="3" s="1"/>
  <c r="D1641" i="3"/>
  <c r="E1641" i="3" s="1"/>
  <c r="C1641" i="3"/>
  <c r="I1640" i="3"/>
  <c r="F1640" i="3"/>
  <c r="E1640" i="3"/>
  <c r="D1640" i="3"/>
  <c r="C1640" i="3"/>
  <c r="I1639" i="3"/>
  <c r="F1639" i="3"/>
  <c r="E1639" i="3"/>
  <c r="D1639" i="3"/>
  <c r="G1639" i="3" s="1"/>
  <c r="C1639" i="3"/>
  <c r="I1638" i="3"/>
  <c r="F1638" i="3"/>
  <c r="D1638" i="3"/>
  <c r="G1638" i="3" s="1"/>
  <c r="H1638" i="3" s="1" a="1"/>
  <c r="H1638" i="3" s="1"/>
  <c r="C1638" i="3"/>
  <c r="I1637" i="3"/>
  <c r="F1637" i="3"/>
  <c r="D1637" i="3"/>
  <c r="C1637" i="3"/>
  <c r="I1636" i="3"/>
  <c r="G1636" i="3"/>
  <c r="H1636" i="3" s="1" a="1"/>
  <c r="H1636" i="3" s="1"/>
  <c r="F1636" i="3"/>
  <c r="D1636" i="3"/>
  <c r="E1636" i="3" s="1"/>
  <c r="C1636" i="3"/>
  <c r="I1635" i="3"/>
  <c r="F1635" i="3"/>
  <c r="G1635" i="3" s="1"/>
  <c r="H1635" i="3" s="1" a="1"/>
  <c r="H1635" i="3" s="1"/>
  <c r="E1635" i="3"/>
  <c r="D1635" i="3"/>
  <c r="C1635" i="3"/>
  <c r="J1634" i="3" a="1"/>
  <c r="J1634" i="3" s="1"/>
  <c r="I1634" i="3"/>
  <c r="G1634" i="3"/>
  <c r="H1634" i="3" s="1" a="1"/>
  <c r="H1634" i="3" s="1"/>
  <c r="F1634" i="3"/>
  <c r="D1634" i="3"/>
  <c r="E1634" i="3" s="1"/>
  <c r="C1634" i="3"/>
  <c r="I1633" i="3"/>
  <c r="F1633" i="3"/>
  <c r="G1633" i="3" s="1"/>
  <c r="D1633" i="3"/>
  <c r="E1633" i="3" s="1"/>
  <c r="C1633" i="3"/>
  <c r="I1632" i="3"/>
  <c r="F1632" i="3"/>
  <c r="G1632" i="3" s="1"/>
  <c r="H1632" i="3" s="1" a="1"/>
  <c r="H1632" i="3" s="1"/>
  <c r="D1632" i="3"/>
  <c r="E1632" i="3" s="1"/>
  <c r="C1632" i="3"/>
  <c r="I1631" i="3"/>
  <c r="F1631" i="3"/>
  <c r="D1631" i="3"/>
  <c r="C1631" i="3"/>
  <c r="I1630" i="3"/>
  <c r="F1630" i="3"/>
  <c r="D1630" i="3"/>
  <c r="C1630" i="3"/>
  <c r="I1629" i="3"/>
  <c r="G1629" i="3"/>
  <c r="H1629" i="3" s="1" a="1"/>
  <c r="H1629" i="3" s="1"/>
  <c r="F1629" i="3"/>
  <c r="E1629" i="3"/>
  <c r="D1629" i="3"/>
  <c r="C1629" i="3"/>
  <c r="I1628" i="3"/>
  <c r="F1628" i="3"/>
  <c r="D1628" i="3"/>
  <c r="G1628" i="3" s="1"/>
  <c r="H1628" i="3" s="1" a="1"/>
  <c r="H1628" i="3" s="1"/>
  <c r="C1628" i="3"/>
  <c r="I1627" i="3"/>
  <c r="G1627" i="3"/>
  <c r="J1627" i="3" s="1" a="1"/>
  <c r="J1627" i="3" s="1"/>
  <c r="F1627" i="3"/>
  <c r="E1627" i="3"/>
  <c r="D1627" i="3"/>
  <c r="C1627" i="3"/>
  <c r="I1626" i="3"/>
  <c r="F1626" i="3"/>
  <c r="D1626" i="3"/>
  <c r="E1626" i="3" s="1"/>
  <c r="C1626" i="3"/>
  <c r="I1625" i="3"/>
  <c r="G1625" i="3"/>
  <c r="H1625" i="3" s="1" a="1"/>
  <c r="H1625" i="3" s="1"/>
  <c r="F1625" i="3"/>
  <c r="D1625" i="3"/>
  <c r="E1625" i="3" s="1"/>
  <c r="C1625" i="3"/>
  <c r="I1624" i="3"/>
  <c r="F1624" i="3"/>
  <c r="G1624" i="3" s="1"/>
  <c r="H1624" i="3" s="1" a="1"/>
  <c r="H1624" i="3" s="1"/>
  <c r="E1624" i="3"/>
  <c r="D1624" i="3"/>
  <c r="C1624" i="3"/>
  <c r="I1623" i="3"/>
  <c r="F1623" i="3"/>
  <c r="D1623" i="3"/>
  <c r="G1623" i="3" s="1"/>
  <c r="H1623" i="3" s="1" a="1"/>
  <c r="H1623" i="3" s="1"/>
  <c r="C1623" i="3"/>
  <c r="I1622" i="3"/>
  <c r="F1622" i="3"/>
  <c r="D1622" i="3"/>
  <c r="G1622" i="3" s="1"/>
  <c r="H1622" i="3" s="1" a="1"/>
  <c r="H1622" i="3" s="1"/>
  <c r="C1622" i="3"/>
  <c r="I1621" i="3"/>
  <c r="F1621" i="3"/>
  <c r="E1621" i="3"/>
  <c r="D1621" i="3"/>
  <c r="C1621" i="3"/>
  <c r="I1620" i="3"/>
  <c r="F1620" i="3"/>
  <c r="G1620" i="3" s="1"/>
  <c r="H1620" i="3" s="1" a="1"/>
  <c r="H1620" i="3" s="1"/>
  <c r="D1620" i="3"/>
  <c r="E1620" i="3" s="1"/>
  <c r="C1620" i="3"/>
  <c r="I1619" i="3"/>
  <c r="F1619" i="3"/>
  <c r="G1619" i="3" s="1"/>
  <c r="H1619" i="3" s="1" a="1"/>
  <c r="H1619" i="3" s="1"/>
  <c r="D1619" i="3"/>
  <c r="E1619" i="3" s="1"/>
  <c r="C1619" i="3"/>
  <c r="I1618" i="3"/>
  <c r="F1618" i="3"/>
  <c r="E1618" i="3"/>
  <c r="D1618" i="3"/>
  <c r="C1618" i="3"/>
  <c r="I1617" i="3"/>
  <c r="F1617" i="3"/>
  <c r="G1617" i="3" s="1"/>
  <c r="E1617" i="3"/>
  <c r="D1617" i="3"/>
  <c r="C1617" i="3"/>
  <c r="I1616" i="3"/>
  <c r="F1616" i="3"/>
  <c r="G1616" i="3" s="1"/>
  <c r="H1616" i="3" s="1" a="1"/>
  <c r="H1616" i="3" s="1"/>
  <c r="E1616" i="3"/>
  <c r="D1616" i="3"/>
  <c r="C1616" i="3"/>
  <c r="I1615" i="3"/>
  <c r="F1615" i="3"/>
  <c r="E1615" i="3"/>
  <c r="D1615" i="3"/>
  <c r="C1615" i="3"/>
  <c r="I1614" i="3"/>
  <c r="F1614" i="3"/>
  <c r="D1614" i="3"/>
  <c r="C1614" i="3"/>
  <c r="I1613" i="3"/>
  <c r="F1613" i="3"/>
  <c r="E1613" i="3"/>
  <c r="D1613" i="3"/>
  <c r="G1613" i="3" s="1"/>
  <c r="C1613" i="3"/>
  <c r="I1612" i="3"/>
  <c r="F1612" i="3"/>
  <c r="D1612" i="3"/>
  <c r="C1612" i="3"/>
  <c r="I1611" i="3"/>
  <c r="G1611" i="3"/>
  <c r="F1611" i="3"/>
  <c r="D1611" i="3"/>
  <c r="E1611" i="3" s="1"/>
  <c r="C1611" i="3"/>
  <c r="I1610" i="3"/>
  <c r="G1610" i="3"/>
  <c r="H1610" i="3" s="1" a="1"/>
  <c r="H1610" i="3" s="1"/>
  <c r="F1610" i="3"/>
  <c r="D1610" i="3"/>
  <c r="E1610" i="3" s="1"/>
  <c r="C1610" i="3"/>
  <c r="I1609" i="3"/>
  <c r="F1609" i="3"/>
  <c r="G1609" i="3" s="1"/>
  <c r="H1609" i="3" s="1" a="1"/>
  <c r="H1609" i="3" s="1"/>
  <c r="E1609" i="3"/>
  <c r="D1609" i="3"/>
  <c r="C1609" i="3"/>
  <c r="I1608" i="3"/>
  <c r="F1608" i="3"/>
  <c r="G1608" i="3" s="1"/>
  <c r="E1608" i="3"/>
  <c r="D1608" i="3"/>
  <c r="C1608" i="3"/>
  <c r="I1607" i="3"/>
  <c r="F1607" i="3"/>
  <c r="G1607" i="3" s="1"/>
  <c r="H1607" i="3" s="1" a="1"/>
  <c r="H1607" i="3" s="1"/>
  <c r="E1607" i="3"/>
  <c r="D1607" i="3"/>
  <c r="C1607" i="3"/>
  <c r="I1606" i="3"/>
  <c r="G1606" i="3"/>
  <c r="K1606" i="3" s="1" a="1"/>
  <c r="K1606" i="3" s="1"/>
  <c r="F1606" i="3"/>
  <c r="D1606" i="3"/>
  <c r="E1606" i="3" s="1"/>
  <c r="C1606" i="3"/>
  <c r="I1605" i="3"/>
  <c r="F1605" i="3"/>
  <c r="D1605" i="3"/>
  <c r="C1605" i="3"/>
  <c r="I1604" i="3"/>
  <c r="F1604" i="3"/>
  <c r="D1604" i="3"/>
  <c r="G1604" i="3" s="1"/>
  <c r="H1604" i="3" s="1" a="1"/>
  <c r="H1604" i="3" s="1"/>
  <c r="C1604" i="3"/>
  <c r="I1603" i="3"/>
  <c r="F1603" i="3"/>
  <c r="D1603" i="3"/>
  <c r="C1603" i="3"/>
  <c r="I1602" i="3"/>
  <c r="F1602" i="3"/>
  <c r="E1602" i="3"/>
  <c r="D1602" i="3"/>
  <c r="C1602" i="3"/>
  <c r="I1601" i="3"/>
  <c r="F1601" i="3"/>
  <c r="G1601" i="3" s="1"/>
  <c r="D1601" i="3"/>
  <c r="E1601" i="3" s="1"/>
  <c r="C1601" i="3"/>
  <c r="I1600" i="3"/>
  <c r="F1600" i="3"/>
  <c r="G1600" i="3" s="1"/>
  <c r="H1600" i="3" s="1" a="1"/>
  <c r="H1600" i="3" s="1"/>
  <c r="E1600" i="3"/>
  <c r="D1600" i="3"/>
  <c r="C1600" i="3"/>
  <c r="I1599" i="3"/>
  <c r="F1599" i="3"/>
  <c r="D1599" i="3"/>
  <c r="C1599" i="3"/>
  <c r="I1598" i="3"/>
  <c r="F1598" i="3"/>
  <c r="D1598" i="3"/>
  <c r="G1598" i="3" s="1"/>
  <c r="K1598" i="3" s="1" a="1"/>
  <c r="K1598" i="3" s="1"/>
  <c r="C1598" i="3"/>
  <c r="I1597" i="3"/>
  <c r="F1597" i="3"/>
  <c r="G1597" i="3" s="1"/>
  <c r="D1597" i="3"/>
  <c r="E1597" i="3" s="1"/>
  <c r="C1597" i="3"/>
  <c r="I1596" i="3"/>
  <c r="F1596" i="3"/>
  <c r="E1596" i="3"/>
  <c r="D1596" i="3"/>
  <c r="C1596" i="3"/>
  <c r="I1595" i="3"/>
  <c r="F1595" i="3"/>
  <c r="D1595" i="3"/>
  <c r="G1595" i="3" s="1"/>
  <c r="H1595" i="3" s="1" a="1"/>
  <c r="H1595" i="3" s="1"/>
  <c r="C1595" i="3"/>
  <c r="I1594" i="3"/>
  <c r="F1594" i="3"/>
  <c r="D1594" i="3"/>
  <c r="C1594" i="3"/>
  <c r="I1593" i="3"/>
  <c r="G1593" i="3"/>
  <c r="H1593" i="3" s="1" a="1"/>
  <c r="H1593" i="3" s="1"/>
  <c r="F1593" i="3"/>
  <c r="D1593" i="3"/>
  <c r="E1593" i="3" s="1"/>
  <c r="C1593" i="3"/>
  <c r="I1592" i="3"/>
  <c r="F1592" i="3"/>
  <c r="E1592" i="3"/>
  <c r="D1592" i="3"/>
  <c r="C1592" i="3"/>
  <c r="I1591" i="3"/>
  <c r="G1591" i="3"/>
  <c r="H1591" i="3" s="1" a="1"/>
  <c r="H1591" i="3" s="1"/>
  <c r="F1591" i="3"/>
  <c r="E1591" i="3"/>
  <c r="D1591" i="3"/>
  <c r="C1591" i="3"/>
  <c r="I1590" i="3"/>
  <c r="F1590" i="3"/>
  <c r="D1590" i="3"/>
  <c r="C1590" i="3"/>
  <c r="I1589" i="3"/>
  <c r="F1589" i="3"/>
  <c r="E1589" i="3"/>
  <c r="D1589" i="3"/>
  <c r="G1589" i="3" s="1"/>
  <c r="K1589" i="3" s="1" a="1"/>
  <c r="K1589" i="3" s="1"/>
  <c r="C1589" i="3"/>
  <c r="I1588" i="3"/>
  <c r="G1588" i="3"/>
  <c r="H1588" i="3" s="1" a="1"/>
  <c r="H1588" i="3" s="1"/>
  <c r="F1588" i="3"/>
  <c r="D1588" i="3"/>
  <c r="E1588" i="3" s="1"/>
  <c r="C1588" i="3"/>
  <c r="I1587" i="3"/>
  <c r="F1587" i="3"/>
  <c r="D1587" i="3"/>
  <c r="C1587" i="3"/>
  <c r="I1586" i="3"/>
  <c r="F1586" i="3"/>
  <c r="G1586" i="3" s="1"/>
  <c r="H1586" i="3" s="1" a="1"/>
  <c r="H1586" i="3" s="1"/>
  <c r="E1586" i="3"/>
  <c r="D1586" i="3"/>
  <c r="C1586" i="3"/>
  <c r="I1585" i="3"/>
  <c r="F1585" i="3"/>
  <c r="D1585" i="3"/>
  <c r="G1585" i="3" s="1"/>
  <c r="H1585" i="3" s="1" a="1"/>
  <c r="H1585" i="3" s="1"/>
  <c r="C1585" i="3"/>
  <c r="I1584" i="3"/>
  <c r="F1584" i="3"/>
  <c r="G1584" i="3" s="1"/>
  <c r="H1584" i="3" s="1" a="1"/>
  <c r="H1584" i="3" s="1"/>
  <c r="E1584" i="3"/>
  <c r="D1584" i="3"/>
  <c r="C1584" i="3"/>
  <c r="I1583" i="3"/>
  <c r="F1583" i="3"/>
  <c r="G1583" i="3" s="1"/>
  <c r="H1583" i="3" s="1" a="1"/>
  <c r="H1583" i="3" s="1"/>
  <c r="D1583" i="3"/>
  <c r="E1583" i="3" s="1"/>
  <c r="C1583" i="3"/>
  <c r="I1582" i="3"/>
  <c r="F1582" i="3"/>
  <c r="D1582" i="3"/>
  <c r="C1582" i="3"/>
  <c r="I1581" i="3"/>
  <c r="F1581" i="3"/>
  <c r="D1581" i="3"/>
  <c r="C1581" i="3"/>
  <c r="I1580" i="3"/>
  <c r="F1580" i="3"/>
  <c r="D1580" i="3"/>
  <c r="G1580" i="3" s="1"/>
  <c r="C1580" i="3"/>
  <c r="I1579" i="3"/>
  <c r="F1579" i="3"/>
  <c r="D1579" i="3"/>
  <c r="G1579" i="3" s="1"/>
  <c r="C1579" i="3"/>
  <c r="I1578" i="3"/>
  <c r="G1578" i="3"/>
  <c r="H1578" i="3" s="1" a="1"/>
  <c r="H1578" i="3" s="1"/>
  <c r="F1578" i="3"/>
  <c r="D1578" i="3"/>
  <c r="E1578" i="3" s="1"/>
  <c r="C1578" i="3"/>
  <c r="I1577" i="3"/>
  <c r="F1577" i="3"/>
  <c r="D1577" i="3"/>
  <c r="C1577" i="3"/>
  <c r="I1576" i="3"/>
  <c r="G1576" i="3"/>
  <c r="H1576" i="3" s="1" a="1"/>
  <c r="H1576" i="3" s="1"/>
  <c r="F1576" i="3"/>
  <c r="D1576" i="3"/>
  <c r="E1576" i="3" s="1"/>
  <c r="C1576" i="3"/>
  <c r="I1575" i="3"/>
  <c r="G1575" i="3"/>
  <c r="H1575" i="3" s="1" a="1"/>
  <c r="H1575" i="3" s="1"/>
  <c r="F1575" i="3"/>
  <c r="E1575" i="3"/>
  <c r="D1575" i="3"/>
  <c r="C1575" i="3"/>
  <c r="I1574" i="3"/>
  <c r="F1574" i="3"/>
  <c r="G1574" i="3" s="1"/>
  <c r="J1574" i="3" s="1" a="1"/>
  <c r="J1574" i="3" s="1"/>
  <c r="E1574" i="3"/>
  <c r="D1574" i="3"/>
  <c r="C1574" i="3"/>
  <c r="I1573" i="3"/>
  <c r="F1573" i="3"/>
  <c r="D1573" i="3"/>
  <c r="G1573" i="3" s="1"/>
  <c r="K1573" i="3" s="1" a="1"/>
  <c r="K1573" i="3" s="1"/>
  <c r="C1573" i="3"/>
  <c r="I1572" i="3"/>
  <c r="F1572" i="3"/>
  <c r="G1572" i="3" s="1"/>
  <c r="H1572" i="3" s="1" a="1"/>
  <c r="H1572" i="3" s="1"/>
  <c r="E1572" i="3"/>
  <c r="D1572" i="3"/>
  <c r="C1572" i="3"/>
  <c r="I1571" i="3"/>
  <c r="F1571" i="3"/>
  <c r="D1571" i="3"/>
  <c r="E1571" i="3" s="1"/>
  <c r="C1571" i="3"/>
  <c r="I1570" i="3"/>
  <c r="F1570" i="3"/>
  <c r="E1570" i="3"/>
  <c r="D1570" i="3"/>
  <c r="G1570" i="3" s="1"/>
  <c r="K1570" i="3" s="1" a="1"/>
  <c r="K1570" i="3" s="1"/>
  <c r="C1570" i="3"/>
  <c r="I1569" i="3"/>
  <c r="F1569" i="3"/>
  <c r="D1569" i="3"/>
  <c r="C1569" i="3"/>
  <c r="I1568" i="3"/>
  <c r="F1568" i="3"/>
  <c r="D1568" i="3"/>
  <c r="C1568" i="3"/>
  <c r="I1567" i="3"/>
  <c r="F1567" i="3"/>
  <c r="E1567" i="3"/>
  <c r="D1567" i="3"/>
  <c r="C1567" i="3"/>
  <c r="I1566" i="3"/>
  <c r="G1566" i="3"/>
  <c r="H1566" i="3" s="1" a="1"/>
  <c r="H1566" i="3" s="1"/>
  <c r="F1566" i="3"/>
  <c r="D1566" i="3"/>
  <c r="E1566" i="3" s="1"/>
  <c r="C1566" i="3"/>
  <c r="I1565" i="3"/>
  <c r="F1565" i="3"/>
  <c r="D1565" i="3"/>
  <c r="G1565" i="3" s="1"/>
  <c r="H1565" i="3" s="1" a="1"/>
  <c r="H1565" i="3" s="1"/>
  <c r="C1565" i="3"/>
  <c r="I1564" i="3"/>
  <c r="F1564" i="3"/>
  <c r="D1564" i="3"/>
  <c r="C1564" i="3"/>
  <c r="I1563" i="3"/>
  <c r="G1563" i="3"/>
  <c r="H1563" i="3" s="1" a="1"/>
  <c r="H1563" i="3" s="1"/>
  <c r="F1563" i="3"/>
  <c r="D1563" i="3"/>
  <c r="E1563" i="3" s="1"/>
  <c r="C1563" i="3"/>
  <c r="I1562" i="3"/>
  <c r="F1562" i="3"/>
  <c r="D1562" i="3"/>
  <c r="C1562" i="3"/>
  <c r="I1561" i="3"/>
  <c r="G1561" i="3"/>
  <c r="H1561" i="3" s="1" a="1"/>
  <c r="H1561" i="3" s="1"/>
  <c r="F1561" i="3"/>
  <c r="E1561" i="3"/>
  <c r="D1561" i="3"/>
  <c r="C1561" i="3"/>
  <c r="I1560" i="3"/>
  <c r="G1560" i="3"/>
  <c r="H1560" i="3" s="1" a="1"/>
  <c r="H1560" i="3" s="1"/>
  <c r="F1560" i="3"/>
  <c r="D1560" i="3"/>
  <c r="E1560" i="3" s="1"/>
  <c r="C1560" i="3"/>
  <c r="I1559" i="3"/>
  <c r="G1559" i="3"/>
  <c r="K1559" i="3" s="1" a="1"/>
  <c r="K1559" i="3" s="1"/>
  <c r="F1559" i="3"/>
  <c r="E1559" i="3"/>
  <c r="D1559" i="3"/>
  <c r="C1559" i="3"/>
  <c r="I1558" i="3"/>
  <c r="K1558" i="3" s="1" a="1"/>
  <c r="K1558" i="3" s="1"/>
  <c r="F1558" i="3"/>
  <c r="G1558" i="3" s="1"/>
  <c r="H1558" i="3" s="1" a="1"/>
  <c r="H1558" i="3" s="1"/>
  <c r="E1558" i="3"/>
  <c r="D1558" i="3"/>
  <c r="C1558" i="3"/>
  <c r="K1557" i="3" a="1"/>
  <c r="K1557" i="3" s="1"/>
  <c r="I1557" i="3"/>
  <c r="G1557" i="3"/>
  <c r="H1557" i="3" s="1" a="1"/>
  <c r="H1557" i="3" s="1"/>
  <c r="F1557" i="3"/>
  <c r="D1557" i="3"/>
  <c r="E1557" i="3" s="1"/>
  <c r="C1557" i="3"/>
  <c r="I1556" i="3"/>
  <c r="F1556" i="3"/>
  <c r="E1556" i="3"/>
  <c r="D1556" i="3"/>
  <c r="G1556" i="3" s="1"/>
  <c r="C1556" i="3"/>
  <c r="I1555" i="3"/>
  <c r="F1555" i="3"/>
  <c r="D1555" i="3"/>
  <c r="C1555" i="3"/>
  <c r="I1554" i="3"/>
  <c r="G1554" i="3"/>
  <c r="H1554" i="3" s="1" a="1"/>
  <c r="H1554" i="3" s="1"/>
  <c r="F1554" i="3"/>
  <c r="E1554" i="3"/>
  <c r="D1554" i="3"/>
  <c r="C1554" i="3"/>
  <c r="I1553" i="3"/>
  <c r="G1553" i="3"/>
  <c r="J1553" i="3" s="1" a="1"/>
  <c r="J1553" i="3" s="1"/>
  <c r="F1553" i="3"/>
  <c r="D1553" i="3"/>
  <c r="E1553" i="3" s="1"/>
  <c r="C1553" i="3"/>
  <c r="I1552" i="3"/>
  <c r="G1552" i="3"/>
  <c r="H1552" i="3" s="1" a="1"/>
  <c r="H1552" i="3" s="1"/>
  <c r="F1552" i="3"/>
  <c r="D1552" i="3"/>
  <c r="E1552" i="3" s="1"/>
  <c r="C1552" i="3"/>
  <c r="I1551" i="3"/>
  <c r="F1551" i="3"/>
  <c r="G1551" i="3" s="1"/>
  <c r="H1551" i="3" s="1" a="1"/>
  <c r="H1551" i="3" s="1"/>
  <c r="E1551" i="3"/>
  <c r="D1551" i="3"/>
  <c r="C1551" i="3"/>
  <c r="I1550" i="3"/>
  <c r="F1550" i="3"/>
  <c r="D1550" i="3"/>
  <c r="G1550" i="3" s="1"/>
  <c r="H1550" i="3" s="1" a="1"/>
  <c r="H1550" i="3" s="1"/>
  <c r="C1550" i="3"/>
  <c r="I1549" i="3"/>
  <c r="G1549" i="3"/>
  <c r="H1549" i="3" s="1" a="1"/>
  <c r="H1549" i="3" s="1"/>
  <c r="F1549" i="3"/>
  <c r="E1549" i="3"/>
  <c r="D1549" i="3"/>
  <c r="C1549" i="3"/>
  <c r="I1548" i="3"/>
  <c r="G1548" i="3"/>
  <c r="H1548" i="3" s="1" a="1"/>
  <c r="H1548" i="3" s="1"/>
  <c r="F1548" i="3"/>
  <c r="D1548" i="3"/>
  <c r="E1548" i="3" s="1"/>
  <c r="C1548" i="3"/>
  <c r="I1547" i="3"/>
  <c r="G1547" i="3"/>
  <c r="H1547" i="3" s="1" a="1"/>
  <c r="H1547" i="3" s="1"/>
  <c r="F1547" i="3"/>
  <c r="D1547" i="3"/>
  <c r="E1547" i="3" s="1"/>
  <c r="C1547" i="3"/>
  <c r="I1546" i="3"/>
  <c r="F1546" i="3"/>
  <c r="D1546" i="3"/>
  <c r="C1546" i="3"/>
  <c r="I1545" i="3"/>
  <c r="F1545" i="3"/>
  <c r="G1545" i="3" s="1"/>
  <c r="E1545" i="3"/>
  <c r="D1545" i="3"/>
  <c r="C1545" i="3"/>
  <c r="I1544" i="3"/>
  <c r="F1544" i="3"/>
  <c r="D1544" i="3"/>
  <c r="G1544" i="3" s="1"/>
  <c r="C1544" i="3"/>
  <c r="I1543" i="3"/>
  <c r="F1543" i="3"/>
  <c r="D1543" i="3"/>
  <c r="C1543" i="3"/>
  <c r="I1542" i="3"/>
  <c r="F1542" i="3"/>
  <c r="D1542" i="3"/>
  <c r="G1542" i="3" s="1"/>
  <c r="C1542" i="3"/>
  <c r="I1541" i="3"/>
  <c r="F1541" i="3"/>
  <c r="D1541" i="3"/>
  <c r="C1541" i="3"/>
  <c r="I1540" i="3"/>
  <c r="F1540" i="3"/>
  <c r="E1540" i="3"/>
  <c r="D1540" i="3"/>
  <c r="G1540" i="3" s="1"/>
  <c r="C1540" i="3"/>
  <c r="I1539" i="3"/>
  <c r="F1539" i="3"/>
  <c r="D1539" i="3"/>
  <c r="G1539" i="3" s="1"/>
  <c r="H1539" i="3" s="1" a="1"/>
  <c r="H1539" i="3" s="1"/>
  <c r="C1539" i="3"/>
  <c r="K1538" i="3" a="1"/>
  <c r="K1538" i="3" s="1"/>
  <c r="I1538" i="3"/>
  <c r="G1538" i="3"/>
  <c r="H1538" i="3" s="1" a="1"/>
  <c r="H1538" i="3" s="1"/>
  <c r="F1538" i="3"/>
  <c r="D1538" i="3"/>
  <c r="E1538" i="3" s="1"/>
  <c r="C1538" i="3"/>
  <c r="I1537" i="3"/>
  <c r="G1537" i="3"/>
  <c r="H1537" i="3" s="1" a="1"/>
  <c r="H1537" i="3" s="1"/>
  <c r="F1537" i="3"/>
  <c r="E1537" i="3"/>
  <c r="D1537" i="3"/>
  <c r="C1537" i="3"/>
  <c r="I1536" i="3"/>
  <c r="F1536" i="3"/>
  <c r="G1536" i="3" s="1"/>
  <c r="K1536" i="3" s="1" a="1"/>
  <c r="K1536" i="3" s="1"/>
  <c r="E1536" i="3"/>
  <c r="D1536" i="3"/>
  <c r="C1536" i="3"/>
  <c r="I1535" i="3"/>
  <c r="F1535" i="3"/>
  <c r="D1535" i="3"/>
  <c r="C1535" i="3"/>
  <c r="I1534" i="3"/>
  <c r="F1534" i="3"/>
  <c r="G1534" i="3" s="1"/>
  <c r="D1534" i="3"/>
  <c r="E1534" i="3" s="1"/>
  <c r="C1534" i="3"/>
  <c r="I1533" i="3"/>
  <c r="F1533" i="3"/>
  <c r="D1533" i="3"/>
  <c r="C1533" i="3"/>
  <c r="I1532" i="3"/>
  <c r="F1532" i="3"/>
  <c r="G1532" i="3" s="1"/>
  <c r="D1532" i="3"/>
  <c r="E1532" i="3" s="1"/>
  <c r="C1532" i="3"/>
  <c r="I1531" i="3"/>
  <c r="F1531" i="3"/>
  <c r="G1531" i="3" s="1"/>
  <c r="H1531" i="3" s="1" a="1"/>
  <c r="H1531" i="3" s="1"/>
  <c r="E1531" i="3"/>
  <c r="D1531" i="3"/>
  <c r="C1531" i="3"/>
  <c r="I1530" i="3"/>
  <c r="F1530" i="3"/>
  <c r="G1530" i="3" s="1"/>
  <c r="E1530" i="3"/>
  <c r="D1530" i="3"/>
  <c r="C1530" i="3"/>
  <c r="I1529" i="3"/>
  <c r="F1529" i="3"/>
  <c r="D1529" i="3"/>
  <c r="G1529" i="3" s="1"/>
  <c r="C1529" i="3"/>
  <c r="I1528" i="3"/>
  <c r="F1528" i="3"/>
  <c r="D1528" i="3"/>
  <c r="C1528" i="3"/>
  <c r="I1527" i="3"/>
  <c r="F1527" i="3"/>
  <c r="D1527" i="3"/>
  <c r="G1527" i="3" s="1"/>
  <c r="C1527" i="3"/>
  <c r="I1526" i="3"/>
  <c r="F1526" i="3"/>
  <c r="E1526" i="3"/>
  <c r="D1526" i="3"/>
  <c r="G1526" i="3" s="1"/>
  <c r="K1526" i="3" s="1" a="1"/>
  <c r="K1526" i="3" s="1"/>
  <c r="C1526" i="3"/>
  <c r="I1525" i="3"/>
  <c r="G1525" i="3"/>
  <c r="H1525" i="3" s="1" a="1"/>
  <c r="H1525" i="3" s="1"/>
  <c r="F1525" i="3"/>
  <c r="D1525" i="3"/>
  <c r="E1525" i="3" s="1"/>
  <c r="C1525" i="3"/>
  <c r="I1524" i="3"/>
  <c r="F1524" i="3"/>
  <c r="G1524" i="3" s="1"/>
  <c r="E1524" i="3"/>
  <c r="D1524" i="3"/>
  <c r="C1524" i="3"/>
  <c r="I1523" i="3"/>
  <c r="F1523" i="3"/>
  <c r="G1523" i="3" s="1"/>
  <c r="H1523" i="3" s="1" a="1"/>
  <c r="H1523" i="3" s="1"/>
  <c r="E1523" i="3"/>
  <c r="D1523" i="3"/>
  <c r="C1523" i="3"/>
  <c r="I1522" i="3"/>
  <c r="F1522" i="3"/>
  <c r="D1522" i="3"/>
  <c r="C1522" i="3"/>
  <c r="I1521" i="3"/>
  <c r="F1521" i="3"/>
  <c r="E1521" i="3"/>
  <c r="D1521" i="3"/>
  <c r="C1521" i="3"/>
  <c r="I1520" i="3"/>
  <c r="F1520" i="3"/>
  <c r="D1520" i="3"/>
  <c r="C1520" i="3"/>
  <c r="I1519" i="3"/>
  <c r="F1519" i="3"/>
  <c r="D1519" i="3"/>
  <c r="C1519" i="3"/>
  <c r="I1518" i="3"/>
  <c r="F1518" i="3"/>
  <c r="D1518" i="3"/>
  <c r="G1518" i="3" s="1"/>
  <c r="C1518" i="3"/>
  <c r="I1517" i="3"/>
  <c r="G1517" i="3"/>
  <c r="H1517" i="3" s="1" a="1"/>
  <c r="H1517" i="3" s="1"/>
  <c r="F1517" i="3"/>
  <c r="D1517" i="3"/>
  <c r="E1517" i="3" s="1"/>
  <c r="C1517" i="3"/>
  <c r="I1516" i="3"/>
  <c r="F1516" i="3"/>
  <c r="D1516" i="3"/>
  <c r="G1516" i="3" s="1"/>
  <c r="H1516" i="3" s="1" a="1"/>
  <c r="H1516" i="3" s="1"/>
  <c r="C1516" i="3"/>
  <c r="I1515" i="3"/>
  <c r="G1515" i="3"/>
  <c r="F1515" i="3"/>
  <c r="D1515" i="3"/>
  <c r="E1515" i="3" s="1"/>
  <c r="C1515" i="3"/>
  <c r="I1514" i="3"/>
  <c r="G1514" i="3"/>
  <c r="F1514" i="3"/>
  <c r="D1514" i="3"/>
  <c r="E1514" i="3" s="1"/>
  <c r="C1514" i="3"/>
  <c r="I1513" i="3"/>
  <c r="F1513" i="3"/>
  <c r="E1513" i="3"/>
  <c r="D1513" i="3"/>
  <c r="G1513" i="3" s="1"/>
  <c r="H1513" i="3" s="1" a="1"/>
  <c r="H1513" i="3" s="1"/>
  <c r="C1513" i="3"/>
  <c r="I1512" i="3"/>
  <c r="G1512" i="3"/>
  <c r="K1512" i="3" s="1" a="1"/>
  <c r="K1512" i="3" s="1"/>
  <c r="F1512" i="3"/>
  <c r="E1512" i="3"/>
  <c r="D1512" i="3"/>
  <c r="C1512" i="3"/>
  <c r="I1511" i="3"/>
  <c r="G1511" i="3"/>
  <c r="J1511" i="3" s="1" a="1"/>
  <c r="J1511" i="3" s="1"/>
  <c r="F1511" i="3"/>
  <c r="E1511" i="3"/>
  <c r="D1511" i="3"/>
  <c r="C1511" i="3"/>
  <c r="I1510" i="3"/>
  <c r="F1510" i="3"/>
  <c r="D1510" i="3"/>
  <c r="C1510" i="3"/>
  <c r="I1509" i="3"/>
  <c r="F1509" i="3"/>
  <c r="D1509" i="3"/>
  <c r="C1509" i="3"/>
  <c r="I1508" i="3"/>
  <c r="F1508" i="3"/>
  <c r="D1508" i="3"/>
  <c r="E1508" i="3" s="1"/>
  <c r="C1508" i="3"/>
  <c r="I1507" i="3"/>
  <c r="F1507" i="3"/>
  <c r="G1507" i="3" s="1"/>
  <c r="H1507" i="3" s="1" a="1"/>
  <c r="H1507" i="3" s="1"/>
  <c r="E1507" i="3"/>
  <c r="D1507" i="3"/>
  <c r="C1507" i="3"/>
  <c r="I1506" i="3"/>
  <c r="F1506" i="3"/>
  <c r="D1506" i="3"/>
  <c r="C1506" i="3"/>
  <c r="I1505" i="3"/>
  <c r="F1505" i="3"/>
  <c r="G1505" i="3" s="1"/>
  <c r="D1505" i="3"/>
  <c r="E1505" i="3" s="1"/>
  <c r="C1505" i="3"/>
  <c r="I1504" i="3"/>
  <c r="F1504" i="3"/>
  <c r="D1504" i="3"/>
  <c r="C1504" i="3"/>
  <c r="I1503" i="3"/>
  <c r="F1503" i="3"/>
  <c r="G1503" i="3" s="1"/>
  <c r="H1503" i="3" s="1" a="1"/>
  <c r="H1503" i="3" s="1"/>
  <c r="D1503" i="3"/>
  <c r="E1503" i="3" s="1"/>
  <c r="C1503" i="3"/>
  <c r="I1502" i="3"/>
  <c r="F1502" i="3"/>
  <c r="D1502" i="3"/>
  <c r="C1502" i="3"/>
  <c r="I1501" i="3"/>
  <c r="F1501" i="3"/>
  <c r="D1501" i="3"/>
  <c r="G1501" i="3" s="1"/>
  <c r="C1501" i="3"/>
  <c r="I1500" i="3"/>
  <c r="F1500" i="3"/>
  <c r="G1500" i="3" s="1"/>
  <c r="D1500" i="3"/>
  <c r="E1500" i="3" s="1"/>
  <c r="C1500" i="3"/>
  <c r="I1499" i="3"/>
  <c r="F1499" i="3"/>
  <c r="D1499" i="3"/>
  <c r="G1499" i="3" s="1"/>
  <c r="H1499" i="3" s="1" a="1"/>
  <c r="H1499" i="3" s="1"/>
  <c r="C1499" i="3"/>
  <c r="I1498" i="3"/>
  <c r="F1498" i="3"/>
  <c r="E1498" i="3"/>
  <c r="D1498" i="3"/>
  <c r="G1498" i="3" s="1"/>
  <c r="C1498" i="3"/>
  <c r="I1497" i="3"/>
  <c r="F1497" i="3"/>
  <c r="E1497" i="3"/>
  <c r="D1497" i="3"/>
  <c r="G1497" i="3" s="1"/>
  <c r="K1497" i="3" s="1" a="1"/>
  <c r="K1497" i="3" s="1"/>
  <c r="C1497" i="3"/>
  <c r="I1496" i="3"/>
  <c r="F1496" i="3"/>
  <c r="G1496" i="3" s="1"/>
  <c r="D1496" i="3"/>
  <c r="E1496" i="3" s="1"/>
  <c r="C1496" i="3"/>
  <c r="I1495" i="3"/>
  <c r="F1495" i="3"/>
  <c r="D1495" i="3"/>
  <c r="C1495" i="3"/>
  <c r="I1494" i="3"/>
  <c r="F1494" i="3"/>
  <c r="D1494" i="3"/>
  <c r="C1494" i="3"/>
  <c r="I1493" i="3"/>
  <c r="G1493" i="3"/>
  <c r="F1493" i="3"/>
  <c r="D1493" i="3"/>
  <c r="E1493" i="3" s="1"/>
  <c r="C1493" i="3"/>
  <c r="I1492" i="3"/>
  <c r="F1492" i="3"/>
  <c r="D1492" i="3"/>
  <c r="G1492" i="3" s="1"/>
  <c r="C1492" i="3"/>
  <c r="I1491" i="3"/>
  <c r="F1491" i="3"/>
  <c r="G1491" i="3" s="1"/>
  <c r="J1491" i="3" s="1" a="1"/>
  <c r="J1491" i="3" s="1"/>
  <c r="D1491" i="3"/>
  <c r="E1491" i="3" s="1"/>
  <c r="C1491" i="3"/>
  <c r="I1490" i="3"/>
  <c r="F1490" i="3"/>
  <c r="E1490" i="3"/>
  <c r="D1490" i="3"/>
  <c r="C1490" i="3"/>
  <c r="I1489" i="3"/>
  <c r="F1489" i="3"/>
  <c r="G1489" i="3" s="1"/>
  <c r="E1489" i="3"/>
  <c r="D1489" i="3"/>
  <c r="C1489" i="3"/>
  <c r="I1488" i="3"/>
  <c r="G1488" i="3"/>
  <c r="K1488" i="3" s="1" a="1"/>
  <c r="K1488" i="3" s="1"/>
  <c r="F1488" i="3"/>
  <c r="D1488" i="3"/>
  <c r="E1488" i="3" s="1"/>
  <c r="C1488" i="3"/>
  <c r="I1487" i="3"/>
  <c r="G1487" i="3"/>
  <c r="H1487" i="3" s="1" a="1"/>
  <c r="H1487" i="3" s="1"/>
  <c r="F1487" i="3"/>
  <c r="E1487" i="3"/>
  <c r="D1487" i="3"/>
  <c r="C1487" i="3"/>
  <c r="I1486" i="3"/>
  <c r="F1486" i="3"/>
  <c r="D1486" i="3"/>
  <c r="C1486" i="3"/>
  <c r="I1485" i="3"/>
  <c r="G1485" i="3"/>
  <c r="H1485" i="3" s="1" a="1"/>
  <c r="H1485" i="3" s="1"/>
  <c r="F1485" i="3"/>
  <c r="D1485" i="3"/>
  <c r="E1485" i="3" s="1"/>
  <c r="C1485" i="3"/>
  <c r="I1484" i="3"/>
  <c r="F1484" i="3"/>
  <c r="D1484" i="3"/>
  <c r="C1484" i="3"/>
  <c r="I1483" i="3"/>
  <c r="F1483" i="3"/>
  <c r="D1483" i="3"/>
  <c r="C1483" i="3"/>
  <c r="I1482" i="3"/>
  <c r="F1482" i="3"/>
  <c r="E1482" i="3"/>
  <c r="D1482" i="3"/>
  <c r="C1482" i="3"/>
  <c r="I1481" i="3"/>
  <c r="F1481" i="3"/>
  <c r="D1481" i="3"/>
  <c r="C1481" i="3"/>
  <c r="I1480" i="3"/>
  <c r="F1480" i="3"/>
  <c r="D1480" i="3"/>
  <c r="C1480" i="3"/>
  <c r="I1479" i="3"/>
  <c r="F1479" i="3"/>
  <c r="G1479" i="3" s="1"/>
  <c r="E1479" i="3"/>
  <c r="D1479" i="3"/>
  <c r="C1479" i="3"/>
  <c r="I1478" i="3"/>
  <c r="G1478" i="3"/>
  <c r="F1478" i="3"/>
  <c r="E1478" i="3"/>
  <c r="D1478" i="3"/>
  <c r="C1478" i="3"/>
  <c r="I1477" i="3"/>
  <c r="G1477" i="3"/>
  <c r="H1477" i="3" s="1" a="1"/>
  <c r="H1477" i="3" s="1"/>
  <c r="F1477" i="3"/>
  <c r="D1477" i="3"/>
  <c r="E1477" i="3" s="1"/>
  <c r="C1477" i="3"/>
  <c r="I1476" i="3"/>
  <c r="F1476" i="3"/>
  <c r="D1476" i="3"/>
  <c r="C1476" i="3"/>
  <c r="I1475" i="3"/>
  <c r="H1475" i="3" a="1"/>
  <c r="H1475" i="3" s="1"/>
  <c r="G1475" i="3"/>
  <c r="F1475" i="3"/>
  <c r="D1475" i="3"/>
  <c r="E1475" i="3" s="1"/>
  <c r="C1475" i="3"/>
  <c r="I1474" i="3"/>
  <c r="F1474" i="3"/>
  <c r="E1474" i="3"/>
  <c r="D1474" i="3"/>
  <c r="G1474" i="3" s="1"/>
  <c r="K1474" i="3" s="1" a="1"/>
  <c r="K1474" i="3" s="1"/>
  <c r="C1474" i="3"/>
  <c r="I1473" i="3"/>
  <c r="F1473" i="3"/>
  <c r="D1473" i="3"/>
  <c r="C1473" i="3"/>
  <c r="I1472" i="3"/>
  <c r="F1472" i="3"/>
  <c r="D1472" i="3"/>
  <c r="C1472" i="3"/>
  <c r="I1471" i="3"/>
  <c r="F1471" i="3"/>
  <c r="G1471" i="3" s="1"/>
  <c r="H1471" i="3" s="1" a="1"/>
  <c r="H1471" i="3" s="1"/>
  <c r="E1471" i="3"/>
  <c r="D1471" i="3"/>
  <c r="C1471" i="3"/>
  <c r="K1470" i="3" a="1"/>
  <c r="K1470" i="3" s="1"/>
  <c r="I1470" i="3"/>
  <c r="G1470" i="3"/>
  <c r="J1470" i="3" s="1" a="1"/>
  <c r="J1470" i="3" s="1"/>
  <c r="F1470" i="3"/>
  <c r="D1470" i="3"/>
  <c r="E1470" i="3" s="1"/>
  <c r="C1470" i="3"/>
  <c r="I1469" i="3"/>
  <c r="F1469" i="3"/>
  <c r="G1469" i="3" s="1"/>
  <c r="H1469" i="3" s="1" a="1"/>
  <c r="H1469" i="3" s="1"/>
  <c r="E1469" i="3"/>
  <c r="D1469" i="3"/>
  <c r="C1469" i="3"/>
  <c r="I1468" i="3"/>
  <c r="G1468" i="3"/>
  <c r="F1468" i="3"/>
  <c r="D1468" i="3"/>
  <c r="E1468" i="3" s="1"/>
  <c r="C1468" i="3"/>
  <c r="I1467" i="3"/>
  <c r="F1467" i="3"/>
  <c r="D1467" i="3"/>
  <c r="C1467" i="3"/>
  <c r="I1466" i="3"/>
  <c r="F1466" i="3"/>
  <c r="G1466" i="3" s="1"/>
  <c r="E1466" i="3"/>
  <c r="D1466" i="3"/>
  <c r="C1466" i="3"/>
  <c r="I1465" i="3"/>
  <c r="F1465" i="3"/>
  <c r="D1465" i="3"/>
  <c r="C1465" i="3"/>
  <c r="I1464" i="3"/>
  <c r="G1464" i="3"/>
  <c r="F1464" i="3"/>
  <c r="E1464" i="3"/>
  <c r="D1464" i="3"/>
  <c r="C1464" i="3"/>
  <c r="I1463" i="3"/>
  <c r="G1463" i="3"/>
  <c r="H1463" i="3" s="1" a="1"/>
  <c r="H1463" i="3" s="1"/>
  <c r="F1463" i="3"/>
  <c r="D1463" i="3"/>
  <c r="E1463" i="3" s="1"/>
  <c r="C1463" i="3"/>
  <c r="I1462" i="3"/>
  <c r="G1462" i="3"/>
  <c r="J1462" i="3" s="1" a="1"/>
  <c r="J1462" i="3" s="1"/>
  <c r="F1462" i="3"/>
  <c r="E1462" i="3"/>
  <c r="D1462" i="3"/>
  <c r="C1462" i="3"/>
  <c r="I1461" i="3"/>
  <c r="F1461" i="3"/>
  <c r="G1461" i="3" s="1"/>
  <c r="H1461" i="3" s="1" a="1"/>
  <c r="H1461" i="3" s="1"/>
  <c r="D1461" i="3"/>
  <c r="E1461" i="3" s="1"/>
  <c r="C1461" i="3"/>
  <c r="I1460" i="3"/>
  <c r="F1460" i="3"/>
  <c r="E1460" i="3"/>
  <c r="D1460" i="3"/>
  <c r="G1460" i="3" s="1"/>
  <c r="K1460" i="3" s="1" a="1"/>
  <c r="K1460" i="3" s="1"/>
  <c r="C1460" i="3"/>
  <c r="I1459" i="3"/>
  <c r="G1459" i="3"/>
  <c r="H1459" i="3" s="1" a="1"/>
  <c r="H1459" i="3" s="1"/>
  <c r="F1459" i="3"/>
  <c r="E1459" i="3"/>
  <c r="D1459" i="3"/>
  <c r="C1459" i="3"/>
  <c r="I1458" i="3"/>
  <c r="F1458" i="3"/>
  <c r="G1458" i="3" s="1"/>
  <c r="D1458" i="3"/>
  <c r="E1458" i="3" s="1"/>
  <c r="C1458" i="3"/>
  <c r="I1457" i="3"/>
  <c r="F1457" i="3"/>
  <c r="D1457" i="3"/>
  <c r="G1457" i="3" s="1"/>
  <c r="H1457" i="3" s="1" a="1"/>
  <c r="H1457" i="3" s="1"/>
  <c r="C1457" i="3"/>
  <c r="I1456" i="3"/>
  <c r="G1456" i="3"/>
  <c r="F1456" i="3"/>
  <c r="E1456" i="3"/>
  <c r="D1456" i="3"/>
  <c r="C1456" i="3"/>
  <c r="I1455" i="3"/>
  <c r="F1455" i="3"/>
  <c r="D1455" i="3"/>
  <c r="C1455" i="3"/>
  <c r="I1454" i="3"/>
  <c r="F1454" i="3"/>
  <c r="G1454" i="3" s="1"/>
  <c r="E1454" i="3"/>
  <c r="D1454" i="3"/>
  <c r="C1454" i="3"/>
  <c r="I1453" i="3"/>
  <c r="F1453" i="3"/>
  <c r="G1453" i="3" s="1"/>
  <c r="D1453" i="3"/>
  <c r="E1453" i="3" s="1"/>
  <c r="C1453" i="3"/>
  <c r="I1452" i="3"/>
  <c r="F1452" i="3"/>
  <c r="G1452" i="3" s="1"/>
  <c r="E1452" i="3"/>
  <c r="D1452" i="3"/>
  <c r="C1452" i="3"/>
  <c r="I1451" i="3"/>
  <c r="F1451" i="3"/>
  <c r="D1451" i="3"/>
  <c r="G1451" i="3" s="1"/>
  <c r="C1451" i="3"/>
  <c r="I1450" i="3"/>
  <c r="F1450" i="3"/>
  <c r="D1450" i="3"/>
  <c r="C1450" i="3"/>
  <c r="I1449" i="3"/>
  <c r="F1449" i="3"/>
  <c r="D1449" i="3"/>
  <c r="C1449" i="3"/>
  <c r="I1448" i="3"/>
  <c r="F1448" i="3"/>
  <c r="D1448" i="3"/>
  <c r="C1448" i="3"/>
  <c r="I1447" i="3"/>
  <c r="F1447" i="3"/>
  <c r="D1447" i="3"/>
  <c r="C1447" i="3"/>
  <c r="I1446" i="3"/>
  <c r="F1446" i="3"/>
  <c r="D1446" i="3"/>
  <c r="G1446" i="3" s="1"/>
  <c r="C1446" i="3"/>
  <c r="I1445" i="3"/>
  <c r="G1445" i="3"/>
  <c r="H1445" i="3" s="1" a="1"/>
  <c r="H1445" i="3" s="1"/>
  <c r="F1445" i="3"/>
  <c r="D1445" i="3"/>
  <c r="E1445" i="3" s="1"/>
  <c r="C1445" i="3"/>
  <c r="I1444" i="3"/>
  <c r="F1444" i="3"/>
  <c r="D1444" i="3"/>
  <c r="C1444" i="3"/>
  <c r="I1443" i="3"/>
  <c r="F1443" i="3"/>
  <c r="G1443" i="3" s="1"/>
  <c r="H1443" i="3" s="1" a="1"/>
  <c r="H1443" i="3" s="1"/>
  <c r="D1443" i="3"/>
  <c r="E1443" i="3" s="1"/>
  <c r="C1443" i="3"/>
  <c r="I1442" i="3"/>
  <c r="F1442" i="3"/>
  <c r="D1442" i="3"/>
  <c r="C1442" i="3"/>
  <c r="I1441" i="3"/>
  <c r="F1441" i="3"/>
  <c r="G1441" i="3" s="1"/>
  <c r="H1441" i="3" s="1" a="1"/>
  <c r="H1441" i="3" s="1"/>
  <c r="E1441" i="3"/>
  <c r="D1441" i="3"/>
  <c r="C1441" i="3"/>
  <c r="I1440" i="3"/>
  <c r="F1440" i="3"/>
  <c r="D1440" i="3"/>
  <c r="C1440" i="3"/>
  <c r="I1439" i="3"/>
  <c r="G1439" i="3"/>
  <c r="H1439" i="3" s="1" a="1"/>
  <c r="H1439" i="3" s="1"/>
  <c r="F1439" i="3"/>
  <c r="E1439" i="3"/>
  <c r="D1439" i="3"/>
  <c r="C1439" i="3"/>
  <c r="I1438" i="3"/>
  <c r="F1438" i="3"/>
  <c r="G1438" i="3" s="1"/>
  <c r="D1438" i="3"/>
  <c r="E1438" i="3" s="1"/>
  <c r="C1438" i="3"/>
  <c r="I1437" i="3"/>
  <c r="F1437" i="3"/>
  <c r="E1437" i="3"/>
  <c r="D1437" i="3"/>
  <c r="G1437" i="3" s="1"/>
  <c r="H1437" i="3" s="1" a="1"/>
  <c r="H1437" i="3" s="1"/>
  <c r="C1437" i="3"/>
  <c r="I1436" i="3"/>
  <c r="F1436" i="3"/>
  <c r="D1436" i="3"/>
  <c r="C1436" i="3"/>
  <c r="I1435" i="3"/>
  <c r="F1435" i="3"/>
  <c r="E1435" i="3"/>
  <c r="D1435" i="3"/>
  <c r="C1435" i="3"/>
  <c r="I1434" i="3"/>
  <c r="G1434" i="3"/>
  <c r="H1434" i="3" s="1" a="1"/>
  <c r="H1434" i="3" s="1"/>
  <c r="F1434" i="3"/>
  <c r="E1434" i="3"/>
  <c r="D1434" i="3"/>
  <c r="C1434" i="3"/>
  <c r="I1433" i="3"/>
  <c r="F1433" i="3"/>
  <c r="G1433" i="3" s="1"/>
  <c r="J1433" i="3" s="1" a="1"/>
  <c r="J1433" i="3" s="1"/>
  <c r="E1433" i="3"/>
  <c r="D1433" i="3"/>
  <c r="C1433" i="3"/>
  <c r="I1432" i="3"/>
  <c r="F1432" i="3"/>
  <c r="G1432" i="3" s="1"/>
  <c r="D1432" i="3"/>
  <c r="E1432" i="3" s="1"/>
  <c r="C1432" i="3"/>
  <c r="I1431" i="3"/>
  <c r="F1431" i="3"/>
  <c r="D1431" i="3"/>
  <c r="C1431" i="3"/>
  <c r="I1430" i="3"/>
  <c r="F1430" i="3"/>
  <c r="D1430" i="3"/>
  <c r="C1430" i="3"/>
  <c r="I1429" i="3"/>
  <c r="G1429" i="3"/>
  <c r="H1429" i="3" s="1" a="1"/>
  <c r="H1429" i="3" s="1"/>
  <c r="F1429" i="3"/>
  <c r="E1429" i="3"/>
  <c r="D1429" i="3"/>
  <c r="C1429" i="3"/>
  <c r="I1428" i="3"/>
  <c r="F1428" i="3"/>
  <c r="D1428" i="3"/>
  <c r="C1428" i="3"/>
  <c r="I1427" i="3"/>
  <c r="F1427" i="3"/>
  <c r="D1427" i="3"/>
  <c r="C1427" i="3"/>
  <c r="K1426" i="3" a="1"/>
  <c r="K1426" i="3" s="1"/>
  <c r="I1426" i="3"/>
  <c r="F1426" i="3"/>
  <c r="E1426" i="3"/>
  <c r="D1426" i="3"/>
  <c r="G1426" i="3" s="1"/>
  <c r="C1426" i="3"/>
  <c r="I1425" i="3"/>
  <c r="G1425" i="3"/>
  <c r="K1425" i="3" s="1" a="1"/>
  <c r="K1425" i="3" s="1"/>
  <c r="F1425" i="3"/>
  <c r="D1425" i="3"/>
  <c r="E1425" i="3" s="1"/>
  <c r="C1425" i="3"/>
  <c r="I1424" i="3"/>
  <c r="F1424" i="3"/>
  <c r="E1424" i="3"/>
  <c r="D1424" i="3"/>
  <c r="G1424" i="3" s="1"/>
  <c r="H1424" i="3" s="1" a="1"/>
  <c r="H1424" i="3" s="1"/>
  <c r="C1424" i="3"/>
  <c r="I1423" i="3"/>
  <c r="F1423" i="3"/>
  <c r="D1423" i="3"/>
  <c r="G1423" i="3" s="1"/>
  <c r="C1423" i="3"/>
  <c r="I1422" i="3"/>
  <c r="F1422" i="3"/>
  <c r="D1422" i="3"/>
  <c r="C1422" i="3"/>
  <c r="I1421" i="3"/>
  <c r="G1421" i="3"/>
  <c r="H1421" i="3" s="1" a="1"/>
  <c r="H1421" i="3" s="1"/>
  <c r="F1421" i="3"/>
  <c r="E1421" i="3"/>
  <c r="D1421" i="3"/>
  <c r="C1421" i="3"/>
  <c r="I1420" i="3"/>
  <c r="F1420" i="3"/>
  <c r="D1420" i="3"/>
  <c r="G1420" i="3" s="1"/>
  <c r="C1420" i="3"/>
  <c r="I1419" i="3"/>
  <c r="F1419" i="3"/>
  <c r="G1419" i="3" s="1"/>
  <c r="E1419" i="3"/>
  <c r="D1419" i="3"/>
  <c r="C1419" i="3"/>
  <c r="I1418" i="3"/>
  <c r="F1418" i="3"/>
  <c r="D1418" i="3"/>
  <c r="G1418" i="3" s="1"/>
  <c r="C1418" i="3"/>
  <c r="I1417" i="3"/>
  <c r="F1417" i="3"/>
  <c r="D1417" i="3"/>
  <c r="C1417" i="3"/>
  <c r="K1416" i="3" a="1"/>
  <c r="K1416" i="3" s="1"/>
  <c r="J1416" i="3" a="1"/>
  <c r="J1416" i="3" s="1"/>
  <c r="I1416" i="3"/>
  <c r="F1416" i="3"/>
  <c r="E1416" i="3"/>
  <c r="D1416" i="3"/>
  <c r="G1416" i="3" s="1"/>
  <c r="H1416" i="3" s="1" a="1"/>
  <c r="H1416" i="3" s="1"/>
  <c r="C1416" i="3"/>
  <c r="I1415" i="3"/>
  <c r="F1415" i="3"/>
  <c r="D1415" i="3"/>
  <c r="G1415" i="3" s="1"/>
  <c r="H1415" i="3" s="1" a="1"/>
  <c r="H1415" i="3" s="1"/>
  <c r="C1415" i="3"/>
  <c r="I1414" i="3"/>
  <c r="F1414" i="3"/>
  <c r="E1414" i="3"/>
  <c r="D1414" i="3"/>
  <c r="G1414" i="3" s="1"/>
  <c r="C1414" i="3"/>
  <c r="I1413" i="3"/>
  <c r="F1413" i="3"/>
  <c r="D1413" i="3"/>
  <c r="C1413" i="3"/>
  <c r="I1412" i="3"/>
  <c r="F1412" i="3"/>
  <c r="D1412" i="3"/>
  <c r="G1412" i="3" s="1"/>
  <c r="C1412" i="3"/>
  <c r="I1411" i="3"/>
  <c r="F1411" i="3"/>
  <c r="D1411" i="3"/>
  <c r="G1411" i="3" s="1"/>
  <c r="H1411" i="3" s="1" a="1"/>
  <c r="H1411" i="3" s="1"/>
  <c r="C1411" i="3"/>
  <c r="I1410" i="3"/>
  <c r="F1410" i="3"/>
  <c r="E1410" i="3"/>
  <c r="D1410" i="3"/>
  <c r="G1410" i="3" s="1"/>
  <c r="C1410" i="3"/>
  <c r="I1409" i="3"/>
  <c r="F1409" i="3"/>
  <c r="D1409" i="3"/>
  <c r="C1409" i="3"/>
  <c r="I1408" i="3"/>
  <c r="H1408" i="3"/>
  <c r="F1408" i="3"/>
  <c r="E1408" i="3"/>
  <c r="D1408" i="3"/>
  <c r="G1408" i="3" s="1"/>
  <c r="H1408" i="3" s="1" a="1"/>
  <c r="C1408" i="3"/>
  <c r="I1407" i="3"/>
  <c r="G1407" i="3"/>
  <c r="F1407" i="3"/>
  <c r="E1407" i="3"/>
  <c r="D1407" i="3"/>
  <c r="C1407" i="3"/>
  <c r="I1406" i="3"/>
  <c r="F1406" i="3"/>
  <c r="D1406" i="3"/>
  <c r="C1406" i="3"/>
  <c r="I1405" i="3"/>
  <c r="F1405" i="3"/>
  <c r="D1405" i="3"/>
  <c r="C1405" i="3"/>
  <c r="I1404" i="3"/>
  <c r="F1404" i="3"/>
  <c r="D1404" i="3"/>
  <c r="G1404" i="3" s="1"/>
  <c r="J1404" i="3" s="1" a="1"/>
  <c r="J1404" i="3" s="1"/>
  <c r="C1404" i="3"/>
  <c r="I1403" i="3"/>
  <c r="G1403" i="3"/>
  <c r="H1403" i="3" s="1" a="1"/>
  <c r="H1403" i="3" s="1"/>
  <c r="F1403" i="3"/>
  <c r="E1403" i="3"/>
  <c r="D1403" i="3"/>
  <c r="C1403" i="3"/>
  <c r="I1402" i="3"/>
  <c r="F1402" i="3"/>
  <c r="D1402" i="3"/>
  <c r="G1402" i="3" s="1"/>
  <c r="C1402" i="3"/>
  <c r="I1401" i="3"/>
  <c r="F1401" i="3"/>
  <c r="G1401" i="3" s="1"/>
  <c r="D1401" i="3"/>
  <c r="E1401" i="3" s="1"/>
  <c r="C1401" i="3"/>
  <c r="I1400" i="3"/>
  <c r="F1400" i="3"/>
  <c r="D1400" i="3"/>
  <c r="C1400" i="3"/>
  <c r="I1399" i="3"/>
  <c r="F1399" i="3"/>
  <c r="G1399" i="3" s="1"/>
  <c r="H1399" i="3" s="1" a="1"/>
  <c r="H1399" i="3" s="1"/>
  <c r="E1399" i="3"/>
  <c r="D1399" i="3"/>
  <c r="C1399" i="3"/>
  <c r="I1398" i="3"/>
  <c r="F1398" i="3"/>
  <c r="D1398" i="3"/>
  <c r="C1398" i="3"/>
  <c r="I1397" i="3"/>
  <c r="F1397" i="3"/>
  <c r="E1397" i="3"/>
  <c r="D1397" i="3"/>
  <c r="G1397" i="3" s="1"/>
  <c r="H1397" i="3" s="1" a="1"/>
  <c r="H1397" i="3" s="1"/>
  <c r="C1397" i="3"/>
  <c r="I1396" i="3"/>
  <c r="F1396" i="3"/>
  <c r="D1396" i="3"/>
  <c r="G1396" i="3" s="1"/>
  <c r="J1396" i="3" s="1" a="1"/>
  <c r="J1396" i="3" s="1"/>
  <c r="C1396" i="3"/>
  <c r="I1395" i="3"/>
  <c r="F1395" i="3"/>
  <c r="G1395" i="3" s="1"/>
  <c r="H1395" i="3" s="1" a="1"/>
  <c r="H1395" i="3" s="1"/>
  <c r="E1395" i="3"/>
  <c r="D1395" i="3"/>
  <c r="C1395" i="3"/>
  <c r="K1394" i="3" a="1"/>
  <c r="K1394" i="3" s="1"/>
  <c r="J1394" i="3" a="1"/>
  <c r="J1394" i="3" s="1"/>
  <c r="I1394" i="3"/>
  <c r="F1394" i="3"/>
  <c r="E1394" i="3"/>
  <c r="D1394" i="3"/>
  <c r="G1394" i="3" s="1"/>
  <c r="H1394" i="3" s="1" a="1"/>
  <c r="H1394" i="3" s="1"/>
  <c r="C1394" i="3"/>
  <c r="I1393" i="3"/>
  <c r="F1393" i="3"/>
  <c r="D1393" i="3"/>
  <c r="E1393" i="3" s="1"/>
  <c r="C1393" i="3"/>
  <c r="I1392" i="3"/>
  <c r="F1392" i="3"/>
  <c r="D1392" i="3"/>
  <c r="C1392" i="3"/>
  <c r="I1391" i="3"/>
  <c r="F1391" i="3"/>
  <c r="G1391" i="3" s="1"/>
  <c r="H1391" i="3" s="1" a="1"/>
  <c r="H1391" i="3" s="1"/>
  <c r="E1391" i="3"/>
  <c r="D1391" i="3"/>
  <c r="C1391" i="3"/>
  <c r="I1390" i="3"/>
  <c r="F1390" i="3"/>
  <c r="D1390" i="3"/>
  <c r="C1390" i="3"/>
  <c r="I1389" i="3"/>
  <c r="G1389" i="3"/>
  <c r="J1389" i="3" s="1" a="1"/>
  <c r="J1389" i="3" s="1"/>
  <c r="F1389" i="3"/>
  <c r="E1389" i="3"/>
  <c r="D1389" i="3"/>
  <c r="C1389" i="3"/>
  <c r="I1388" i="3"/>
  <c r="F1388" i="3"/>
  <c r="D1388" i="3"/>
  <c r="C1388" i="3"/>
  <c r="I1387" i="3"/>
  <c r="F1387" i="3"/>
  <c r="D1387" i="3"/>
  <c r="C1387" i="3"/>
  <c r="I1386" i="3"/>
  <c r="F1386" i="3"/>
  <c r="D1386" i="3"/>
  <c r="C1386" i="3"/>
  <c r="I1385" i="3"/>
  <c r="F1385" i="3"/>
  <c r="D1385" i="3"/>
  <c r="C1385" i="3"/>
  <c r="I1384" i="3"/>
  <c r="F1384" i="3"/>
  <c r="E1384" i="3"/>
  <c r="D1384" i="3"/>
  <c r="G1384" i="3" s="1"/>
  <c r="H1384" i="3" s="1" a="1"/>
  <c r="H1384" i="3" s="1"/>
  <c r="C1384" i="3"/>
  <c r="I1383" i="3"/>
  <c r="F1383" i="3"/>
  <c r="G1383" i="3" s="1"/>
  <c r="H1383" i="3" s="1" a="1"/>
  <c r="H1383" i="3" s="1"/>
  <c r="E1383" i="3"/>
  <c r="D1383" i="3"/>
  <c r="C1383" i="3"/>
  <c r="I1382" i="3"/>
  <c r="F1382" i="3"/>
  <c r="D1382" i="3"/>
  <c r="G1382" i="3" s="1"/>
  <c r="H1382" i="3" s="1" a="1"/>
  <c r="H1382" i="3" s="1"/>
  <c r="C1382" i="3"/>
  <c r="I1381" i="3"/>
  <c r="G1381" i="3"/>
  <c r="H1381" i="3" s="1" a="1"/>
  <c r="H1381" i="3" s="1"/>
  <c r="F1381" i="3"/>
  <c r="D1381" i="3"/>
  <c r="E1381" i="3" s="1"/>
  <c r="C1381" i="3"/>
  <c r="I1380" i="3"/>
  <c r="F1380" i="3"/>
  <c r="E1380" i="3"/>
  <c r="D1380" i="3"/>
  <c r="G1380" i="3" s="1"/>
  <c r="H1380" i="3" s="1" a="1"/>
  <c r="H1380" i="3" s="1"/>
  <c r="C1380" i="3"/>
  <c r="I1379" i="3"/>
  <c r="F1379" i="3"/>
  <c r="D1379" i="3"/>
  <c r="C1379" i="3"/>
  <c r="I1378" i="3"/>
  <c r="F1378" i="3"/>
  <c r="D1378" i="3"/>
  <c r="G1378" i="3" s="1"/>
  <c r="H1378" i="3" s="1" a="1"/>
  <c r="H1378" i="3" s="1"/>
  <c r="C1378" i="3"/>
  <c r="I1377" i="3"/>
  <c r="G1377" i="3"/>
  <c r="F1377" i="3"/>
  <c r="D1377" i="3"/>
  <c r="E1377" i="3" s="1"/>
  <c r="C1377" i="3"/>
  <c r="I1376" i="3"/>
  <c r="F1376" i="3"/>
  <c r="E1376" i="3"/>
  <c r="D1376" i="3"/>
  <c r="G1376" i="3" s="1"/>
  <c r="C1376" i="3"/>
  <c r="I1375" i="3"/>
  <c r="F1375" i="3"/>
  <c r="E1375" i="3"/>
  <c r="D1375" i="3"/>
  <c r="C1375" i="3"/>
  <c r="I1374" i="3"/>
  <c r="F1374" i="3"/>
  <c r="D1374" i="3"/>
  <c r="C1374" i="3"/>
  <c r="I1373" i="3"/>
  <c r="F1373" i="3"/>
  <c r="D1373" i="3"/>
  <c r="G1373" i="3" s="1"/>
  <c r="K1373" i="3" s="1" a="1"/>
  <c r="K1373" i="3" s="1"/>
  <c r="C1373" i="3"/>
  <c r="I1372" i="3"/>
  <c r="F1372" i="3"/>
  <c r="E1372" i="3"/>
  <c r="D1372" i="3"/>
  <c r="G1372" i="3" s="1"/>
  <c r="C1372" i="3"/>
  <c r="I1371" i="3"/>
  <c r="G1371" i="3"/>
  <c r="F1371" i="3"/>
  <c r="E1371" i="3"/>
  <c r="D1371" i="3"/>
  <c r="C1371" i="3"/>
  <c r="I1370" i="3"/>
  <c r="F1370" i="3"/>
  <c r="E1370" i="3"/>
  <c r="D1370" i="3"/>
  <c r="G1370" i="3" s="1"/>
  <c r="C1370" i="3"/>
  <c r="I1369" i="3"/>
  <c r="F1369" i="3"/>
  <c r="G1369" i="3" s="1"/>
  <c r="H1369" i="3" s="1" a="1"/>
  <c r="H1369" i="3" s="1"/>
  <c r="E1369" i="3"/>
  <c r="D1369" i="3"/>
  <c r="C1369" i="3"/>
  <c r="I1368" i="3"/>
  <c r="F1368" i="3"/>
  <c r="D1368" i="3"/>
  <c r="C1368" i="3"/>
  <c r="I1367" i="3"/>
  <c r="F1367" i="3"/>
  <c r="D1367" i="3"/>
  <c r="C1367" i="3"/>
  <c r="I1366" i="3"/>
  <c r="F1366" i="3"/>
  <c r="D1366" i="3"/>
  <c r="G1366" i="3" s="1"/>
  <c r="H1366" i="3" s="1" a="1"/>
  <c r="H1366" i="3" s="1"/>
  <c r="C1366" i="3"/>
  <c r="I1365" i="3"/>
  <c r="F1365" i="3"/>
  <c r="G1365" i="3" s="1"/>
  <c r="H1365" i="3" s="1" a="1"/>
  <c r="H1365" i="3" s="1"/>
  <c r="D1365" i="3"/>
  <c r="E1365" i="3" s="1"/>
  <c r="C1365" i="3"/>
  <c r="I1364" i="3"/>
  <c r="F1364" i="3"/>
  <c r="D1364" i="3"/>
  <c r="G1364" i="3" s="1"/>
  <c r="K1364" i="3" s="1" a="1"/>
  <c r="K1364" i="3" s="1"/>
  <c r="C1364" i="3"/>
  <c r="I1363" i="3"/>
  <c r="F1363" i="3"/>
  <c r="E1363" i="3"/>
  <c r="D1363" i="3"/>
  <c r="C1363" i="3"/>
  <c r="I1362" i="3"/>
  <c r="F1362" i="3"/>
  <c r="D1362" i="3"/>
  <c r="C1362" i="3"/>
  <c r="I1361" i="3"/>
  <c r="G1361" i="3"/>
  <c r="H1361" i="3" s="1" a="1"/>
  <c r="H1361" i="3" s="1"/>
  <c r="F1361" i="3"/>
  <c r="D1361" i="3"/>
  <c r="E1361" i="3" s="1"/>
  <c r="C1361" i="3"/>
  <c r="I1360" i="3"/>
  <c r="F1360" i="3"/>
  <c r="E1360" i="3"/>
  <c r="D1360" i="3"/>
  <c r="G1360" i="3" s="1"/>
  <c r="H1360" i="3" s="1" a="1"/>
  <c r="H1360" i="3" s="1"/>
  <c r="C1360" i="3"/>
  <c r="I1359" i="3"/>
  <c r="H1359" i="3"/>
  <c r="F1359" i="3"/>
  <c r="D1359" i="3"/>
  <c r="G1359" i="3" s="1"/>
  <c r="H1359" i="3" s="1" a="1"/>
  <c r="C1359" i="3"/>
  <c r="I1358" i="3"/>
  <c r="F1358" i="3"/>
  <c r="E1358" i="3"/>
  <c r="D1358" i="3"/>
  <c r="G1358" i="3" s="1"/>
  <c r="H1358" i="3" s="1" a="1"/>
  <c r="H1358" i="3" s="1"/>
  <c r="C1358" i="3"/>
  <c r="I1357" i="3"/>
  <c r="F1357" i="3"/>
  <c r="D1357" i="3"/>
  <c r="C1357" i="3"/>
  <c r="I1356" i="3"/>
  <c r="F1356" i="3"/>
  <c r="D1356" i="3"/>
  <c r="G1356" i="3" s="1"/>
  <c r="C1356" i="3"/>
  <c r="I1355" i="3"/>
  <c r="F1355" i="3"/>
  <c r="D1355" i="3"/>
  <c r="C1355" i="3"/>
  <c r="K1354" i="3" a="1"/>
  <c r="K1354" i="3" s="1"/>
  <c r="I1354" i="3"/>
  <c r="J1354" i="3" s="1" a="1"/>
  <c r="J1354" i="3" s="1"/>
  <c r="F1354" i="3"/>
  <c r="E1354" i="3"/>
  <c r="D1354" i="3"/>
  <c r="G1354" i="3" s="1"/>
  <c r="H1354" i="3" s="1" a="1"/>
  <c r="H1354" i="3" s="1"/>
  <c r="C1354" i="3"/>
  <c r="I1353" i="3"/>
  <c r="F1353" i="3"/>
  <c r="D1353" i="3"/>
  <c r="G1353" i="3" s="1"/>
  <c r="H1353" i="3" s="1" a="1"/>
  <c r="H1353" i="3" s="1"/>
  <c r="C1353" i="3"/>
  <c r="I1352" i="3"/>
  <c r="F1352" i="3"/>
  <c r="D1352" i="3"/>
  <c r="G1352" i="3" s="1"/>
  <c r="H1352" i="3" s="1" a="1"/>
  <c r="H1352" i="3" s="1"/>
  <c r="C1352" i="3"/>
  <c r="I1351" i="3"/>
  <c r="F1351" i="3"/>
  <c r="G1351" i="3" s="1"/>
  <c r="H1351" i="3" s="1" a="1"/>
  <c r="H1351" i="3" s="1"/>
  <c r="E1351" i="3"/>
  <c r="D1351" i="3"/>
  <c r="C1351" i="3"/>
  <c r="I1350" i="3"/>
  <c r="F1350" i="3"/>
  <c r="D1350" i="3"/>
  <c r="C1350" i="3"/>
  <c r="I1349" i="3"/>
  <c r="K1349" i="3" s="1" a="1"/>
  <c r="K1349" i="3" s="1"/>
  <c r="F1349" i="3"/>
  <c r="D1349" i="3"/>
  <c r="G1349" i="3" s="1"/>
  <c r="H1349" i="3" s="1" a="1"/>
  <c r="H1349" i="3" s="1"/>
  <c r="C1349" i="3"/>
  <c r="I1348" i="3"/>
  <c r="F1348" i="3"/>
  <c r="D1348" i="3"/>
  <c r="C1348" i="3"/>
  <c r="I1347" i="3"/>
  <c r="F1347" i="3"/>
  <c r="G1347" i="3" s="1"/>
  <c r="H1347" i="3" s="1" a="1"/>
  <c r="H1347" i="3" s="1"/>
  <c r="E1347" i="3"/>
  <c r="D1347" i="3"/>
  <c r="C1347" i="3"/>
  <c r="I1346" i="3"/>
  <c r="F1346" i="3"/>
  <c r="D1346" i="3"/>
  <c r="G1346" i="3" s="1"/>
  <c r="H1346" i="3" s="1" a="1"/>
  <c r="H1346" i="3" s="1"/>
  <c r="C1346" i="3"/>
  <c r="I1345" i="3"/>
  <c r="G1345" i="3"/>
  <c r="J1345" i="3" s="1" a="1"/>
  <c r="J1345" i="3" s="1"/>
  <c r="F1345" i="3"/>
  <c r="E1345" i="3"/>
  <c r="D1345" i="3"/>
  <c r="C1345" i="3"/>
  <c r="I1344" i="3"/>
  <c r="F1344" i="3"/>
  <c r="D1344" i="3"/>
  <c r="G1344" i="3" s="1"/>
  <c r="C1344" i="3"/>
  <c r="I1343" i="3"/>
  <c r="F1343" i="3"/>
  <c r="G1343" i="3" s="1"/>
  <c r="H1343" i="3" s="1" a="1"/>
  <c r="H1343" i="3" s="1"/>
  <c r="E1343" i="3"/>
  <c r="D1343" i="3"/>
  <c r="C1343" i="3"/>
  <c r="I1342" i="3"/>
  <c r="J1342" i="3" s="1" a="1"/>
  <c r="J1342" i="3" s="1"/>
  <c r="H1342" i="3"/>
  <c r="F1342" i="3"/>
  <c r="E1342" i="3"/>
  <c r="D1342" i="3"/>
  <c r="G1342" i="3" s="1"/>
  <c r="H1342" i="3" s="1" a="1"/>
  <c r="C1342" i="3"/>
  <c r="I1341" i="3"/>
  <c r="F1341" i="3"/>
  <c r="D1341" i="3"/>
  <c r="C1341" i="3"/>
  <c r="I1340" i="3"/>
  <c r="F1340" i="3"/>
  <c r="D1340" i="3"/>
  <c r="C1340" i="3"/>
  <c r="I1339" i="3"/>
  <c r="F1339" i="3"/>
  <c r="E1339" i="3"/>
  <c r="D1339" i="3"/>
  <c r="C1339" i="3"/>
  <c r="I1338" i="3"/>
  <c r="F1338" i="3"/>
  <c r="D1338" i="3"/>
  <c r="C1338" i="3"/>
  <c r="I1337" i="3"/>
  <c r="F1337" i="3"/>
  <c r="G1337" i="3" s="1"/>
  <c r="K1337" i="3" s="1" a="1"/>
  <c r="K1337" i="3" s="1"/>
  <c r="D1337" i="3"/>
  <c r="E1337" i="3" s="1"/>
  <c r="C1337" i="3"/>
  <c r="I1336" i="3"/>
  <c r="F1336" i="3"/>
  <c r="E1336" i="3"/>
  <c r="D1336" i="3"/>
  <c r="G1336" i="3" s="1"/>
  <c r="H1336" i="3" s="1" a="1"/>
  <c r="H1336" i="3" s="1"/>
  <c r="C1336" i="3"/>
  <c r="I1335" i="3"/>
  <c r="F1335" i="3"/>
  <c r="D1335" i="3"/>
  <c r="C1335" i="3"/>
  <c r="I1334" i="3"/>
  <c r="F1334" i="3"/>
  <c r="E1334" i="3"/>
  <c r="D1334" i="3"/>
  <c r="G1334" i="3" s="1"/>
  <c r="H1334" i="3" s="1" a="1"/>
  <c r="H1334" i="3" s="1"/>
  <c r="C1334" i="3"/>
  <c r="I1333" i="3"/>
  <c r="K1333" i="3" s="1" a="1"/>
  <c r="K1333" i="3" s="1"/>
  <c r="G1333" i="3"/>
  <c r="H1333" i="3" s="1" a="1"/>
  <c r="H1333" i="3" s="1"/>
  <c r="F1333" i="3"/>
  <c r="E1333" i="3"/>
  <c r="D1333" i="3"/>
  <c r="C1333" i="3"/>
  <c r="I1332" i="3"/>
  <c r="F1332" i="3"/>
  <c r="D1332" i="3"/>
  <c r="G1332" i="3" s="1"/>
  <c r="H1332" i="3" s="1" a="1"/>
  <c r="H1332" i="3" s="1"/>
  <c r="C1332" i="3"/>
  <c r="I1331" i="3"/>
  <c r="G1331" i="3"/>
  <c r="F1331" i="3"/>
  <c r="D1331" i="3"/>
  <c r="E1331" i="3" s="1"/>
  <c r="C1331" i="3"/>
  <c r="I1330" i="3"/>
  <c r="F1330" i="3"/>
  <c r="D1330" i="3"/>
  <c r="G1330" i="3" s="1"/>
  <c r="H1330" i="3" s="1" a="1"/>
  <c r="H1330" i="3" s="1"/>
  <c r="C1330" i="3"/>
  <c r="I1329" i="3"/>
  <c r="F1329" i="3"/>
  <c r="D1329" i="3"/>
  <c r="G1329" i="3" s="1"/>
  <c r="H1329" i="3" s="1" a="1"/>
  <c r="H1329" i="3" s="1"/>
  <c r="C1329" i="3"/>
  <c r="I1328" i="3"/>
  <c r="F1328" i="3"/>
  <c r="E1328" i="3"/>
  <c r="D1328" i="3"/>
  <c r="G1328" i="3" s="1"/>
  <c r="H1328" i="3" s="1" a="1"/>
  <c r="H1328" i="3" s="1"/>
  <c r="C1328" i="3"/>
  <c r="I1327" i="3"/>
  <c r="F1327" i="3"/>
  <c r="G1327" i="3" s="1"/>
  <c r="D1327" i="3"/>
  <c r="E1327" i="3" s="1"/>
  <c r="C1327" i="3"/>
  <c r="I1326" i="3"/>
  <c r="F1326" i="3"/>
  <c r="D1326" i="3"/>
  <c r="C1326" i="3"/>
  <c r="I1325" i="3"/>
  <c r="F1325" i="3"/>
  <c r="D1325" i="3"/>
  <c r="G1325" i="3" s="1"/>
  <c r="H1325" i="3" s="1" a="1"/>
  <c r="H1325" i="3" s="1"/>
  <c r="C1325" i="3"/>
  <c r="I1324" i="3"/>
  <c r="F1324" i="3"/>
  <c r="D1324" i="3"/>
  <c r="G1324" i="3" s="1"/>
  <c r="C1324" i="3"/>
  <c r="I1323" i="3"/>
  <c r="F1323" i="3"/>
  <c r="D1323" i="3"/>
  <c r="C1323" i="3"/>
  <c r="I1322" i="3"/>
  <c r="F1322" i="3"/>
  <c r="D1322" i="3"/>
  <c r="C1322" i="3"/>
  <c r="I1321" i="3"/>
  <c r="G1321" i="3"/>
  <c r="H1321" i="3" s="1" a="1"/>
  <c r="H1321" i="3" s="1"/>
  <c r="F1321" i="3"/>
  <c r="D1321" i="3"/>
  <c r="E1321" i="3" s="1"/>
  <c r="C1321" i="3"/>
  <c r="I1320" i="3"/>
  <c r="F1320" i="3"/>
  <c r="D1320" i="3"/>
  <c r="G1320" i="3" s="1"/>
  <c r="H1320" i="3" s="1" a="1"/>
  <c r="H1320" i="3" s="1"/>
  <c r="C1320" i="3"/>
  <c r="I1319" i="3"/>
  <c r="G1319" i="3"/>
  <c r="H1319" i="3" s="1" a="1"/>
  <c r="H1319" i="3" s="1"/>
  <c r="F1319" i="3"/>
  <c r="E1319" i="3"/>
  <c r="D1319" i="3"/>
  <c r="C1319" i="3"/>
  <c r="I1318" i="3"/>
  <c r="F1318" i="3"/>
  <c r="D1318" i="3"/>
  <c r="C1318" i="3"/>
  <c r="I1317" i="3"/>
  <c r="G1317" i="3"/>
  <c r="H1317" i="3" s="1" a="1"/>
  <c r="H1317" i="3" s="1"/>
  <c r="F1317" i="3"/>
  <c r="D1317" i="3"/>
  <c r="E1317" i="3" s="1"/>
  <c r="C1317" i="3"/>
  <c r="I1316" i="3"/>
  <c r="F1316" i="3"/>
  <c r="D1316" i="3"/>
  <c r="C1316" i="3"/>
  <c r="I1315" i="3"/>
  <c r="F1315" i="3"/>
  <c r="D1315" i="3"/>
  <c r="C1315" i="3"/>
  <c r="I1314" i="3"/>
  <c r="F1314" i="3"/>
  <c r="E1314" i="3"/>
  <c r="D1314" i="3"/>
  <c r="G1314" i="3" s="1"/>
  <c r="H1314" i="3" s="1" a="1"/>
  <c r="H1314" i="3" s="1"/>
  <c r="C1314" i="3"/>
  <c r="I1313" i="3"/>
  <c r="F1313" i="3"/>
  <c r="D1313" i="3"/>
  <c r="C1313" i="3"/>
  <c r="I1312" i="3"/>
  <c r="F1312" i="3"/>
  <c r="D1312" i="3"/>
  <c r="C1312" i="3"/>
  <c r="I1311" i="3"/>
  <c r="F1311" i="3"/>
  <c r="D1311" i="3"/>
  <c r="G1311" i="3" s="1"/>
  <c r="C1311" i="3"/>
  <c r="I1310" i="3"/>
  <c r="F1310" i="3"/>
  <c r="D1310" i="3"/>
  <c r="C1310" i="3"/>
  <c r="I1309" i="3"/>
  <c r="G1309" i="3"/>
  <c r="K1309" i="3" s="1" a="1"/>
  <c r="K1309" i="3" s="1"/>
  <c r="F1309" i="3"/>
  <c r="D1309" i="3"/>
  <c r="E1309" i="3" s="1"/>
  <c r="C1309" i="3"/>
  <c r="I1308" i="3"/>
  <c r="F1308" i="3"/>
  <c r="E1308" i="3"/>
  <c r="D1308" i="3"/>
  <c r="G1308" i="3" s="1"/>
  <c r="H1308" i="3" s="1" a="1"/>
  <c r="H1308" i="3" s="1"/>
  <c r="C1308" i="3"/>
  <c r="I1307" i="3"/>
  <c r="F1307" i="3"/>
  <c r="E1307" i="3"/>
  <c r="D1307" i="3"/>
  <c r="G1307" i="3" s="1"/>
  <c r="H1307" i="3" s="1" a="1"/>
  <c r="H1307" i="3" s="1"/>
  <c r="C1307" i="3"/>
  <c r="I1306" i="3"/>
  <c r="F1306" i="3"/>
  <c r="E1306" i="3"/>
  <c r="D1306" i="3"/>
  <c r="G1306" i="3" s="1"/>
  <c r="H1306" i="3" s="1" a="1"/>
  <c r="H1306" i="3" s="1"/>
  <c r="C1306" i="3"/>
  <c r="I1305" i="3"/>
  <c r="F1305" i="3"/>
  <c r="G1305" i="3" s="1"/>
  <c r="H1305" i="3" s="1" a="1"/>
  <c r="H1305" i="3" s="1"/>
  <c r="D1305" i="3"/>
  <c r="E1305" i="3" s="1"/>
  <c r="C1305" i="3"/>
  <c r="I1304" i="3"/>
  <c r="F1304" i="3"/>
  <c r="D1304" i="3"/>
  <c r="G1304" i="3" s="1"/>
  <c r="H1304" i="3" s="1" a="1"/>
  <c r="H1304" i="3" s="1"/>
  <c r="C1304" i="3"/>
  <c r="I1303" i="3"/>
  <c r="F1303" i="3"/>
  <c r="D1303" i="3"/>
  <c r="C1303" i="3"/>
  <c r="I1302" i="3"/>
  <c r="F1302" i="3"/>
  <c r="D1302" i="3"/>
  <c r="C1302" i="3"/>
  <c r="I1301" i="3"/>
  <c r="F1301" i="3"/>
  <c r="D1301" i="3"/>
  <c r="G1301" i="3" s="1"/>
  <c r="C1301" i="3"/>
  <c r="I1300" i="3"/>
  <c r="F1300" i="3"/>
  <c r="E1300" i="3"/>
  <c r="D1300" i="3"/>
  <c r="G1300" i="3" s="1"/>
  <c r="H1300" i="3" s="1" a="1"/>
  <c r="H1300" i="3" s="1"/>
  <c r="C1300" i="3"/>
  <c r="I1299" i="3"/>
  <c r="G1299" i="3"/>
  <c r="H1299" i="3" s="1" a="1"/>
  <c r="H1299" i="3" s="1"/>
  <c r="F1299" i="3"/>
  <c r="D1299" i="3"/>
  <c r="E1299" i="3" s="1"/>
  <c r="C1299" i="3"/>
  <c r="I1298" i="3"/>
  <c r="F1298" i="3"/>
  <c r="D1298" i="3"/>
  <c r="C1298" i="3"/>
  <c r="I1297" i="3"/>
  <c r="G1297" i="3"/>
  <c r="H1297" i="3" s="1" a="1"/>
  <c r="H1297" i="3" s="1"/>
  <c r="F1297" i="3"/>
  <c r="D1297" i="3"/>
  <c r="E1297" i="3" s="1"/>
  <c r="C1297" i="3"/>
  <c r="I1296" i="3"/>
  <c r="J1296" i="3" s="1" a="1"/>
  <c r="J1296" i="3" s="1"/>
  <c r="H1296" i="3"/>
  <c r="F1296" i="3"/>
  <c r="E1296" i="3"/>
  <c r="D1296" i="3"/>
  <c r="G1296" i="3" s="1"/>
  <c r="H1296" i="3" s="1" a="1"/>
  <c r="C1296" i="3"/>
  <c r="I1295" i="3"/>
  <c r="F1295" i="3"/>
  <c r="G1295" i="3" s="1"/>
  <c r="H1295" i="3" s="1" a="1"/>
  <c r="H1295" i="3" s="1"/>
  <c r="D1295" i="3"/>
  <c r="E1295" i="3" s="1"/>
  <c r="C1295" i="3"/>
  <c r="I1294" i="3"/>
  <c r="F1294" i="3"/>
  <c r="D1294" i="3"/>
  <c r="G1294" i="3" s="1"/>
  <c r="H1294" i="3" s="1" a="1"/>
  <c r="H1294" i="3" s="1"/>
  <c r="C1294" i="3"/>
  <c r="I1293" i="3"/>
  <c r="F1293" i="3"/>
  <c r="D1293" i="3"/>
  <c r="G1293" i="3" s="1"/>
  <c r="H1293" i="3" s="1" a="1"/>
  <c r="H1293" i="3" s="1"/>
  <c r="C1293" i="3"/>
  <c r="K1292" i="3" a="1"/>
  <c r="K1292" i="3" s="1"/>
  <c r="I1292" i="3"/>
  <c r="J1292" i="3" s="1" a="1"/>
  <c r="J1292" i="3" s="1"/>
  <c r="H1292" i="3"/>
  <c r="F1292" i="3"/>
  <c r="E1292" i="3"/>
  <c r="D1292" i="3"/>
  <c r="G1292" i="3" s="1"/>
  <c r="H1292" i="3" s="1" a="1"/>
  <c r="C1292" i="3"/>
  <c r="I1291" i="3"/>
  <c r="F1291" i="3"/>
  <c r="D1291" i="3"/>
  <c r="C1291" i="3"/>
  <c r="I1290" i="3"/>
  <c r="F1290" i="3"/>
  <c r="D1290" i="3"/>
  <c r="G1290" i="3" s="1"/>
  <c r="H1290" i="3" s="1" a="1"/>
  <c r="H1290" i="3" s="1"/>
  <c r="C1290" i="3"/>
  <c r="I1289" i="3"/>
  <c r="F1289" i="3"/>
  <c r="D1289" i="3"/>
  <c r="C1289" i="3"/>
  <c r="I1288" i="3"/>
  <c r="F1288" i="3"/>
  <c r="E1288" i="3"/>
  <c r="D1288" i="3"/>
  <c r="G1288" i="3" s="1"/>
  <c r="H1288" i="3" s="1" a="1"/>
  <c r="H1288" i="3" s="1"/>
  <c r="C1288" i="3"/>
  <c r="I1287" i="3"/>
  <c r="F1287" i="3"/>
  <c r="G1287" i="3" s="1"/>
  <c r="H1287" i="3" s="1" a="1"/>
  <c r="H1287" i="3" s="1"/>
  <c r="E1287" i="3"/>
  <c r="D1287" i="3"/>
  <c r="C1287" i="3"/>
  <c r="I1286" i="3"/>
  <c r="F1286" i="3"/>
  <c r="D1286" i="3"/>
  <c r="G1286" i="3" s="1"/>
  <c r="C1286" i="3"/>
  <c r="I1285" i="3"/>
  <c r="F1285" i="3"/>
  <c r="D1285" i="3"/>
  <c r="C1285" i="3"/>
  <c r="I1284" i="3"/>
  <c r="F1284" i="3"/>
  <c r="E1284" i="3"/>
  <c r="D1284" i="3"/>
  <c r="G1284" i="3" s="1"/>
  <c r="C1284" i="3"/>
  <c r="I1283" i="3"/>
  <c r="F1283" i="3"/>
  <c r="E1283" i="3"/>
  <c r="D1283" i="3"/>
  <c r="C1283" i="3"/>
  <c r="I1282" i="3"/>
  <c r="F1282" i="3"/>
  <c r="D1282" i="3"/>
  <c r="G1282" i="3" s="1"/>
  <c r="H1282" i="3" s="1" a="1"/>
  <c r="H1282" i="3" s="1"/>
  <c r="C1282" i="3"/>
  <c r="I1281" i="3"/>
  <c r="F1281" i="3"/>
  <c r="G1281" i="3" s="1"/>
  <c r="E1281" i="3"/>
  <c r="D1281" i="3"/>
  <c r="C1281" i="3"/>
  <c r="I1280" i="3"/>
  <c r="F1280" i="3"/>
  <c r="D1280" i="3"/>
  <c r="G1280" i="3" s="1"/>
  <c r="H1280" i="3" s="1" a="1"/>
  <c r="H1280" i="3" s="1"/>
  <c r="C1280" i="3"/>
  <c r="I1279" i="3"/>
  <c r="F1279" i="3"/>
  <c r="D1279" i="3"/>
  <c r="G1279" i="3" s="1"/>
  <c r="H1279" i="3" s="1" a="1"/>
  <c r="H1279" i="3" s="1"/>
  <c r="C1279" i="3"/>
  <c r="I1278" i="3"/>
  <c r="F1278" i="3"/>
  <c r="D1278" i="3"/>
  <c r="C1278" i="3"/>
  <c r="I1277" i="3"/>
  <c r="G1277" i="3"/>
  <c r="H1277" i="3" s="1" a="1"/>
  <c r="H1277" i="3" s="1"/>
  <c r="F1277" i="3"/>
  <c r="D1277" i="3"/>
  <c r="E1277" i="3" s="1"/>
  <c r="C1277" i="3"/>
  <c r="I1276" i="3"/>
  <c r="F1276" i="3"/>
  <c r="D1276" i="3"/>
  <c r="G1276" i="3" s="1"/>
  <c r="C1276" i="3"/>
  <c r="I1275" i="3"/>
  <c r="F1275" i="3"/>
  <c r="D1275" i="3"/>
  <c r="C1275" i="3"/>
  <c r="I1274" i="3"/>
  <c r="F1274" i="3"/>
  <c r="D1274" i="3"/>
  <c r="C1274" i="3"/>
  <c r="I1273" i="3"/>
  <c r="F1273" i="3"/>
  <c r="G1273" i="3" s="1"/>
  <c r="H1273" i="3" s="1" a="1"/>
  <c r="H1273" i="3" s="1"/>
  <c r="D1273" i="3"/>
  <c r="E1273" i="3" s="1"/>
  <c r="C1273" i="3"/>
  <c r="I1272" i="3"/>
  <c r="F1272" i="3"/>
  <c r="D1272" i="3"/>
  <c r="G1272" i="3" s="1"/>
  <c r="H1272" i="3" s="1" a="1"/>
  <c r="H1272" i="3" s="1"/>
  <c r="C1272" i="3"/>
  <c r="J1271" i="3" a="1"/>
  <c r="J1271" i="3" s="1"/>
  <c r="I1271" i="3"/>
  <c r="H1271" i="3" a="1"/>
  <c r="H1271" i="3" s="1"/>
  <c r="F1271" i="3"/>
  <c r="E1271" i="3"/>
  <c r="D1271" i="3"/>
  <c r="G1271" i="3" s="1"/>
  <c r="C1271" i="3"/>
  <c r="I1270" i="3"/>
  <c r="F1270" i="3"/>
  <c r="D1270" i="3"/>
  <c r="G1270" i="3" s="1"/>
  <c r="C1270" i="3"/>
  <c r="I1269" i="3"/>
  <c r="F1269" i="3"/>
  <c r="G1269" i="3" s="1"/>
  <c r="H1269" i="3" s="1" a="1"/>
  <c r="H1269" i="3" s="1"/>
  <c r="D1269" i="3"/>
  <c r="E1269" i="3" s="1"/>
  <c r="C1269" i="3"/>
  <c r="I1268" i="3"/>
  <c r="F1268" i="3"/>
  <c r="D1268" i="3"/>
  <c r="G1268" i="3" s="1"/>
  <c r="C1268" i="3"/>
  <c r="I1267" i="3"/>
  <c r="F1267" i="3"/>
  <c r="D1267" i="3"/>
  <c r="C1267" i="3"/>
  <c r="I1266" i="3"/>
  <c r="F1266" i="3"/>
  <c r="E1266" i="3"/>
  <c r="D1266" i="3"/>
  <c r="G1266" i="3" s="1"/>
  <c r="H1266" i="3" s="1" a="1"/>
  <c r="H1266" i="3" s="1"/>
  <c r="C1266" i="3"/>
  <c r="I1265" i="3"/>
  <c r="F1265" i="3"/>
  <c r="D1265" i="3"/>
  <c r="G1265" i="3" s="1"/>
  <c r="C1265" i="3"/>
  <c r="I1264" i="3"/>
  <c r="F1264" i="3"/>
  <c r="D1264" i="3"/>
  <c r="G1264" i="3" s="1"/>
  <c r="H1264" i="3" s="1" a="1"/>
  <c r="H1264" i="3" s="1"/>
  <c r="C1264" i="3"/>
  <c r="I1263" i="3"/>
  <c r="F1263" i="3"/>
  <c r="E1263" i="3"/>
  <c r="D1263" i="3"/>
  <c r="C1263" i="3"/>
  <c r="I1262" i="3"/>
  <c r="F1262" i="3"/>
  <c r="D1262" i="3"/>
  <c r="C1262" i="3"/>
  <c r="I1261" i="3"/>
  <c r="F1261" i="3"/>
  <c r="D1261" i="3"/>
  <c r="C1261" i="3"/>
  <c r="I1260" i="3"/>
  <c r="F1260" i="3"/>
  <c r="D1260" i="3"/>
  <c r="C1260" i="3"/>
  <c r="J1259" i="3" a="1"/>
  <c r="J1259" i="3" s="1"/>
  <c r="I1259" i="3"/>
  <c r="G1259" i="3"/>
  <c r="H1259" i="3" s="1" a="1"/>
  <c r="H1259" i="3" s="1"/>
  <c r="F1259" i="3"/>
  <c r="D1259" i="3"/>
  <c r="E1259" i="3" s="1"/>
  <c r="C1259" i="3"/>
  <c r="I1258" i="3"/>
  <c r="F1258" i="3"/>
  <c r="D1258" i="3"/>
  <c r="G1258" i="3" s="1"/>
  <c r="H1258" i="3" s="1" a="1"/>
  <c r="H1258" i="3" s="1"/>
  <c r="C1258" i="3"/>
  <c r="I1257" i="3"/>
  <c r="F1257" i="3"/>
  <c r="D1257" i="3"/>
  <c r="G1257" i="3" s="1"/>
  <c r="C1257" i="3"/>
  <c r="I1256" i="3"/>
  <c r="F1256" i="3"/>
  <c r="E1256" i="3"/>
  <c r="D1256" i="3"/>
  <c r="G1256" i="3" s="1"/>
  <c r="H1256" i="3" s="1" a="1"/>
  <c r="H1256" i="3" s="1"/>
  <c r="C1256" i="3"/>
  <c r="I1255" i="3"/>
  <c r="G1255" i="3"/>
  <c r="H1255" i="3" s="1" a="1"/>
  <c r="H1255" i="3" s="1"/>
  <c r="F1255" i="3"/>
  <c r="D1255" i="3"/>
  <c r="E1255" i="3" s="1"/>
  <c r="C1255" i="3"/>
  <c r="I1254" i="3"/>
  <c r="F1254" i="3"/>
  <c r="D1254" i="3"/>
  <c r="G1254" i="3" s="1"/>
  <c r="H1254" i="3" s="1" a="1"/>
  <c r="H1254" i="3" s="1"/>
  <c r="C1254" i="3"/>
  <c r="I1253" i="3"/>
  <c r="F1253" i="3"/>
  <c r="D1253" i="3"/>
  <c r="G1253" i="3" s="1"/>
  <c r="H1253" i="3" s="1" a="1"/>
  <c r="H1253" i="3" s="1"/>
  <c r="C1253" i="3"/>
  <c r="I1252" i="3"/>
  <c r="F1252" i="3"/>
  <c r="D1252" i="3"/>
  <c r="G1252" i="3" s="1"/>
  <c r="C1252" i="3"/>
  <c r="K1251" i="3" a="1"/>
  <c r="K1251" i="3" s="1"/>
  <c r="I1251" i="3"/>
  <c r="F1251" i="3"/>
  <c r="G1251" i="3" s="1"/>
  <c r="H1251" i="3" s="1" a="1"/>
  <c r="H1251" i="3" s="1"/>
  <c r="D1251" i="3"/>
  <c r="E1251" i="3" s="1"/>
  <c r="C1251" i="3"/>
  <c r="I1250" i="3"/>
  <c r="F1250" i="3"/>
  <c r="D1250" i="3"/>
  <c r="C1250" i="3"/>
  <c r="I1249" i="3"/>
  <c r="F1249" i="3"/>
  <c r="D1249" i="3"/>
  <c r="C1249" i="3"/>
  <c r="I1248" i="3"/>
  <c r="K1248" i="3" s="1" a="1"/>
  <c r="K1248" i="3" s="1"/>
  <c r="H1248" i="3"/>
  <c r="F1248" i="3"/>
  <c r="D1248" i="3"/>
  <c r="G1248" i="3" s="1"/>
  <c r="H1248" i="3" s="1" a="1"/>
  <c r="C1248" i="3"/>
  <c r="I1247" i="3"/>
  <c r="F1247" i="3"/>
  <c r="D1247" i="3"/>
  <c r="C1247" i="3"/>
  <c r="I1246" i="3"/>
  <c r="F1246" i="3"/>
  <c r="D1246" i="3"/>
  <c r="C1246" i="3"/>
  <c r="I1245" i="3"/>
  <c r="F1245" i="3"/>
  <c r="G1245" i="3" s="1"/>
  <c r="D1245" i="3"/>
  <c r="E1245" i="3" s="1"/>
  <c r="C1245" i="3"/>
  <c r="I1244" i="3"/>
  <c r="F1244" i="3"/>
  <c r="E1244" i="3"/>
  <c r="D1244" i="3"/>
  <c r="G1244" i="3" s="1"/>
  <c r="C1244" i="3"/>
  <c r="I1243" i="3"/>
  <c r="H1243" i="3" a="1"/>
  <c r="H1243" i="3" s="1"/>
  <c r="F1243" i="3"/>
  <c r="E1243" i="3"/>
  <c r="D1243" i="3"/>
  <c r="G1243" i="3" s="1"/>
  <c r="C1243" i="3"/>
  <c r="I1242" i="3"/>
  <c r="F1242" i="3"/>
  <c r="D1242" i="3"/>
  <c r="G1242" i="3" s="1"/>
  <c r="H1242" i="3" s="1" a="1"/>
  <c r="H1242" i="3" s="1"/>
  <c r="C1242" i="3"/>
  <c r="I1241" i="3"/>
  <c r="F1241" i="3"/>
  <c r="D1241" i="3"/>
  <c r="C1241" i="3"/>
  <c r="I1240" i="3"/>
  <c r="F1240" i="3"/>
  <c r="D1240" i="3"/>
  <c r="G1240" i="3" s="1"/>
  <c r="H1240" i="3" s="1" a="1"/>
  <c r="H1240" i="3" s="1"/>
  <c r="C1240" i="3"/>
  <c r="I1239" i="3"/>
  <c r="F1239" i="3"/>
  <c r="D1239" i="3"/>
  <c r="C1239" i="3"/>
  <c r="K1238" i="3" a="1"/>
  <c r="K1238" i="3" s="1"/>
  <c r="I1238" i="3"/>
  <c r="F1238" i="3"/>
  <c r="D1238" i="3"/>
  <c r="G1238" i="3" s="1"/>
  <c r="H1238" i="3" s="1" a="1"/>
  <c r="H1238" i="3" s="1"/>
  <c r="C1238" i="3"/>
  <c r="I1237" i="3"/>
  <c r="F1237" i="3"/>
  <c r="D1237" i="3"/>
  <c r="C1237" i="3"/>
  <c r="I1236" i="3"/>
  <c r="F1236" i="3"/>
  <c r="D1236" i="3"/>
  <c r="G1236" i="3" s="1"/>
  <c r="H1236" i="3" s="1" a="1"/>
  <c r="H1236" i="3" s="1"/>
  <c r="C1236" i="3"/>
  <c r="I1235" i="3"/>
  <c r="F1235" i="3"/>
  <c r="G1235" i="3" s="1"/>
  <c r="H1235" i="3" s="1" a="1"/>
  <c r="H1235" i="3" s="1"/>
  <c r="E1235" i="3"/>
  <c r="D1235" i="3"/>
  <c r="C1235" i="3"/>
  <c r="I1234" i="3"/>
  <c r="F1234" i="3"/>
  <c r="D1234" i="3"/>
  <c r="G1234" i="3" s="1"/>
  <c r="H1234" i="3" s="1" a="1"/>
  <c r="H1234" i="3" s="1"/>
  <c r="C1234" i="3"/>
  <c r="I1233" i="3"/>
  <c r="F1233" i="3"/>
  <c r="G1233" i="3" s="1"/>
  <c r="E1233" i="3"/>
  <c r="D1233" i="3"/>
  <c r="C1233" i="3"/>
  <c r="I1232" i="3"/>
  <c r="F1232" i="3"/>
  <c r="D1232" i="3"/>
  <c r="C1232" i="3"/>
  <c r="I1231" i="3"/>
  <c r="F1231" i="3"/>
  <c r="D1231" i="3"/>
  <c r="C1231" i="3"/>
  <c r="I1230" i="3"/>
  <c r="F1230" i="3"/>
  <c r="D1230" i="3"/>
  <c r="C1230" i="3"/>
  <c r="I1229" i="3"/>
  <c r="F1229" i="3"/>
  <c r="G1229" i="3" s="1"/>
  <c r="H1229" i="3" s="1" a="1"/>
  <c r="H1229" i="3" s="1"/>
  <c r="D1229" i="3"/>
  <c r="E1229" i="3" s="1"/>
  <c r="C1229" i="3"/>
  <c r="I1228" i="3"/>
  <c r="F1228" i="3"/>
  <c r="D1228" i="3"/>
  <c r="G1228" i="3" s="1"/>
  <c r="C1228" i="3"/>
  <c r="I1227" i="3"/>
  <c r="F1227" i="3"/>
  <c r="G1227" i="3" s="1"/>
  <c r="D1227" i="3"/>
  <c r="E1227" i="3" s="1"/>
  <c r="C1227" i="3"/>
  <c r="I1226" i="3"/>
  <c r="F1226" i="3"/>
  <c r="D1226" i="3"/>
  <c r="C1226" i="3"/>
  <c r="I1225" i="3"/>
  <c r="F1225" i="3"/>
  <c r="D1225" i="3"/>
  <c r="G1225" i="3" s="1"/>
  <c r="H1225" i="3" s="1" a="1"/>
  <c r="H1225" i="3" s="1"/>
  <c r="C1225" i="3"/>
  <c r="I1224" i="3"/>
  <c r="F1224" i="3"/>
  <c r="D1224" i="3"/>
  <c r="G1224" i="3" s="1"/>
  <c r="H1224" i="3" s="1" a="1"/>
  <c r="H1224" i="3" s="1"/>
  <c r="C1224" i="3"/>
  <c r="I1223" i="3"/>
  <c r="K1223" i="3" s="1" a="1"/>
  <c r="K1223" i="3" s="1"/>
  <c r="F1223" i="3"/>
  <c r="E1223" i="3"/>
  <c r="D1223" i="3"/>
  <c r="G1223" i="3" s="1"/>
  <c r="J1223" i="3" s="1" a="1"/>
  <c r="J1223" i="3" s="1"/>
  <c r="C1223" i="3"/>
  <c r="I1222" i="3"/>
  <c r="F1222" i="3"/>
  <c r="E1222" i="3"/>
  <c r="D1222" i="3"/>
  <c r="G1222" i="3" s="1"/>
  <c r="H1222" i="3" s="1" a="1"/>
  <c r="H1222" i="3" s="1"/>
  <c r="C1222" i="3"/>
  <c r="I1221" i="3"/>
  <c r="F1221" i="3"/>
  <c r="G1221" i="3" s="1"/>
  <c r="H1221" i="3" s="1" a="1"/>
  <c r="H1221" i="3" s="1"/>
  <c r="D1221" i="3"/>
  <c r="E1221" i="3" s="1"/>
  <c r="C1221" i="3"/>
  <c r="I1220" i="3"/>
  <c r="F1220" i="3"/>
  <c r="E1220" i="3"/>
  <c r="D1220" i="3"/>
  <c r="G1220" i="3" s="1"/>
  <c r="H1220" i="3" s="1" a="1"/>
  <c r="H1220" i="3" s="1"/>
  <c r="C1220" i="3"/>
  <c r="I1219" i="3"/>
  <c r="F1219" i="3"/>
  <c r="D1219" i="3"/>
  <c r="G1219" i="3" s="1"/>
  <c r="H1219" i="3" s="1" a="1"/>
  <c r="H1219" i="3" s="1"/>
  <c r="C1219" i="3"/>
  <c r="I1218" i="3"/>
  <c r="F1218" i="3"/>
  <c r="D1218" i="3"/>
  <c r="C1218" i="3"/>
  <c r="I1217" i="3"/>
  <c r="F1217" i="3"/>
  <c r="D1217" i="3"/>
  <c r="C1217" i="3"/>
  <c r="I1216" i="3"/>
  <c r="K1216" i="3" s="1" a="1"/>
  <c r="K1216" i="3" s="1"/>
  <c r="H1216" i="3"/>
  <c r="F1216" i="3"/>
  <c r="D1216" i="3"/>
  <c r="G1216" i="3" s="1"/>
  <c r="H1216" i="3" s="1" a="1"/>
  <c r="C1216" i="3"/>
  <c r="I1215" i="3"/>
  <c r="F1215" i="3"/>
  <c r="D1215" i="3"/>
  <c r="C1215" i="3"/>
  <c r="I1214" i="3"/>
  <c r="F1214" i="3"/>
  <c r="E1214" i="3"/>
  <c r="D1214" i="3"/>
  <c r="G1214" i="3" s="1"/>
  <c r="C1214" i="3"/>
  <c r="I1213" i="3"/>
  <c r="F1213" i="3"/>
  <c r="D1213" i="3"/>
  <c r="C1213" i="3"/>
  <c r="I1212" i="3"/>
  <c r="F1212" i="3"/>
  <c r="E1212" i="3"/>
  <c r="D1212" i="3"/>
  <c r="G1212" i="3" s="1"/>
  <c r="C1212" i="3"/>
  <c r="I1211" i="3"/>
  <c r="F1211" i="3"/>
  <c r="G1211" i="3" s="1"/>
  <c r="H1211" i="3" s="1" a="1"/>
  <c r="H1211" i="3" s="1"/>
  <c r="D1211" i="3"/>
  <c r="E1211" i="3" s="1"/>
  <c r="C1211" i="3"/>
  <c r="I1210" i="3"/>
  <c r="F1210" i="3"/>
  <c r="D1210" i="3"/>
  <c r="G1210" i="3" s="1"/>
  <c r="H1210" i="3" s="1" a="1"/>
  <c r="H1210" i="3" s="1"/>
  <c r="C1210" i="3"/>
  <c r="I1209" i="3"/>
  <c r="F1209" i="3"/>
  <c r="G1209" i="3" s="1"/>
  <c r="H1209" i="3" s="1" a="1"/>
  <c r="H1209" i="3" s="1"/>
  <c r="E1209" i="3"/>
  <c r="D1209" i="3"/>
  <c r="C1209" i="3"/>
  <c r="I1208" i="3"/>
  <c r="F1208" i="3"/>
  <c r="D1208" i="3"/>
  <c r="C1208" i="3"/>
  <c r="I1207" i="3"/>
  <c r="G1207" i="3"/>
  <c r="H1207" i="3" s="1" a="1"/>
  <c r="H1207" i="3" s="1"/>
  <c r="F1207" i="3"/>
  <c r="E1207" i="3"/>
  <c r="D1207" i="3"/>
  <c r="C1207" i="3"/>
  <c r="K1206" i="3" a="1"/>
  <c r="K1206" i="3" s="1"/>
  <c r="I1206" i="3"/>
  <c r="F1206" i="3"/>
  <c r="E1206" i="3"/>
  <c r="D1206" i="3"/>
  <c r="G1206" i="3" s="1"/>
  <c r="H1206" i="3" s="1" a="1"/>
  <c r="H1206" i="3" s="1"/>
  <c r="C1206" i="3"/>
  <c r="I1205" i="3"/>
  <c r="G1205" i="3"/>
  <c r="H1205" i="3" s="1" a="1"/>
  <c r="H1205" i="3" s="1"/>
  <c r="F1205" i="3"/>
  <c r="D1205" i="3"/>
  <c r="E1205" i="3" s="1"/>
  <c r="C1205" i="3"/>
  <c r="I1204" i="3"/>
  <c r="F1204" i="3"/>
  <c r="E1204" i="3"/>
  <c r="D1204" i="3"/>
  <c r="G1204" i="3" s="1"/>
  <c r="H1204" i="3" s="1" a="1"/>
  <c r="H1204" i="3" s="1"/>
  <c r="C1204" i="3"/>
  <c r="I1203" i="3"/>
  <c r="F1203" i="3"/>
  <c r="D1203" i="3"/>
  <c r="G1203" i="3" s="1"/>
  <c r="H1203" i="3" s="1" a="1"/>
  <c r="H1203" i="3" s="1"/>
  <c r="C1203" i="3"/>
  <c r="I1202" i="3"/>
  <c r="F1202" i="3"/>
  <c r="D1202" i="3"/>
  <c r="C1202" i="3"/>
  <c r="I1201" i="3"/>
  <c r="F1201" i="3"/>
  <c r="D1201" i="3"/>
  <c r="G1201" i="3" s="1"/>
  <c r="H1201" i="3" s="1" a="1"/>
  <c r="H1201" i="3" s="1"/>
  <c r="C1201" i="3"/>
  <c r="I1200" i="3"/>
  <c r="F1200" i="3"/>
  <c r="E1200" i="3"/>
  <c r="D1200" i="3"/>
  <c r="G1200" i="3" s="1"/>
  <c r="H1200" i="3" s="1" a="1"/>
  <c r="H1200" i="3" s="1"/>
  <c r="C1200" i="3"/>
  <c r="I1199" i="3"/>
  <c r="F1199" i="3"/>
  <c r="E1199" i="3"/>
  <c r="D1199" i="3"/>
  <c r="C1199" i="3"/>
  <c r="I1198" i="3"/>
  <c r="F1198" i="3"/>
  <c r="E1198" i="3"/>
  <c r="D1198" i="3"/>
  <c r="G1198" i="3" s="1"/>
  <c r="H1198" i="3" s="1" a="1"/>
  <c r="H1198" i="3" s="1"/>
  <c r="C1198" i="3"/>
  <c r="I1197" i="3"/>
  <c r="F1197" i="3"/>
  <c r="G1197" i="3" s="1"/>
  <c r="H1197" i="3" s="1" a="1"/>
  <c r="H1197" i="3" s="1"/>
  <c r="D1197" i="3"/>
  <c r="E1197" i="3" s="1"/>
  <c r="C1197" i="3"/>
  <c r="I1196" i="3"/>
  <c r="F1196" i="3"/>
  <c r="E1196" i="3"/>
  <c r="D1196" i="3"/>
  <c r="G1196" i="3" s="1"/>
  <c r="C1196" i="3"/>
  <c r="I1195" i="3"/>
  <c r="F1195" i="3"/>
  <c r="D1195" i="3"/>
  <c r="G1195" i="3" s="1"/>
  <c r="H1195" i="3" s="1" a="1"/>
  <c r="H1195" i="3" s="1"/>
  <c r="C1195" i="3"/>
  <c r="I1194" i="3"/>
  <c r="F1194" i="3"/>
  <c r="E1194" i="3"/>
  <c r="D1194" i="3"/>
  <c r="G1194" i="3" s="1"/>
  <c r="H1194" i="3" s="1" a="1"/>
  <c r="H1194" i="3" s="1"/>
  <c r="C1194" i="3"/>
  <c r="I1193" i="3"/>
  <c r="F1193" i="3"/>
  <c r="G1193" i="3" s="1"/>
  <c r="H1193" i="3" s="1" a="1"/>
  <c r="H1193" i="3" s="1"/>
  <c r="E1193" i="3"/>
  <c r="D1193" i="3"/>
  <c r="C1193" i="3"/>
  <c r="I1192" i="3"/>
  <c r="F1192" i="3"/>
  <c r="D1192" i="3"/>
  <c r="G1192" i="3" s="1"/>
  <c r="H1192" i="3" s="1" a="1"/>
  <c r="H1192" i="3" s="1"/>
  <c r="C1192" i="3"/>
  <c r="I1191" i="3"/>
  <c r="F1191" i="3"/>
  <c r="E1191" i="3"/>
  <c r="D1191" i="3"/>
  <c r="C1191" i="3"/>
  <c r="I1190" i="3"/>
  <c r="F1190" i="3"/>
  <c r="E1190" i="3"/>
  <c r="D1190" i="3"/>
  <c r="G1190" i="3" s="1"/>
  <c r="C1190" i="3"/>
  <c r="I1189" i="3"/>
  <c r="F1189" i="3"/>
  <c r="G1189" i="3" s="1"/>
  <c r="H1189" i="3" s="1" a="1"/>
  <c r="H1189" i="3" s="1"/>
  <c r="D1189" i="3"/>
  <c r="E1189" i="3" s="1"/>
  <c r="C1189" i="3"/>
  <c r="I1188" i="3"/>
  <c r="F1188" i="3"/>
  <c r="E1188" i="3"/>
  <c r="D1188" i="3"/>
  <c r="G1188" i="3" s="1"/>
  <c r="C1188" i="3"/>
  <c r="I1187" i="3"/>
  <c r="F1187" i="3"/>
  <c r="G1187" i="3" s="1"/>
  <c r="D1187" i="3"/>
  <c r="E1187" i="3" s="1"/>
  <c r="C1187" i="3"/>
  <c r="I1186" i="3"/>
  <c r="F1186" i="3"/>
  <c r="D1186" i="3"/>
  <c r="C1186" i="3"/>
  <c r="I1185" i="3"/>
  <c r="F1185" i="3"/>
  <c r="D1185" i="3"/>
  <c r="G1185" i="3" s="1"/>
  <c r="H1185" i="3" s="1" a="1"/>
  <c r="H1185" i="3" s="1"/>
  <c r="C1185" i="3"/>
  <c r="I1184" i="3"/>
  <c r="F1184" i="3"/>
  <c r="E1184" i="3"/>
  <c r="D1184" i="3"/>
  <c r="G1184" i="3" s="1"/>
  <c r="H1184" i="3" s="1" a="1"/>
  <c r="H1184" i="3" s="1"/>
  <c r="C1184" i="3"/>
  <c r="I1183" i="3"/>
  <c r="G1183" i="3"/>
  <c r="H1183" i="3" s="1" a="1"/>
  <c r="H1183" i="3" s="1"/>
  <c r="F1183" i="3"/>
  <c r="D1183" i="3"/>
  <c r="E1183" i="3" s="1"/>
  <c r="C1183" i="3"/>
  <c r="K1182" i="3" a="1"/>
  <c r="K1182" i="3" s="1"/>
  <c r="I1182" i="3"/>
  <c r="F1182" i="3"/>
  <c r="E1182" i="3"/>
  <c r="D1182" i="3"/>
  <c r="G1182" i="3" s="1"/>
  <c r="H1182" i="3" s="1" a="1"/>
  <c r="H1182" i="3" s="1"/>
  <c r="C1182" i="3"/>
  <c r="I1181" i="3"/>
  <c r="F1181" i="3"/>
  <c r="D1181" i="3"/>
  <c r="C1181" i="3"/>
  <c r="I1180" i="3"/>
  <c r="F1180" i="3"/>
  <c r="D1180" i="3"/>
  <c r="G1180" i="3" s="1"/>
  <c r="H1180" i="3" s="1" a="1"/>
  <c r="H1180" i="3" s="1"/>
  <c r="C1180" i="3"/>
  <c r="I1179" i="3"/>
  <c r="F1179" i="3"/>
  <c r="D1179" i="3"/>
  <c r="G1179" i="3" s="1"/>
  <c r="C1179" i="3"/>
  <c r="I1178" i="3"/>
  <c r="F1178" i="3"/>
  <c r="D1178" i="3"/>
  <c r="C1178" i="3"/>
  <c r="I1177" i="3"/>
  <c r="F1177" i="3"/>
  <c r="G1177" i="3" s="1"/>
  <c r="E1177" i="3"/>
  <c r="D1177" i="3"/>
  <c r="C1177" i="3"/>
  <c r="I1176" i="3"/>
  <c r="F1176" i="3"/>
  <c r="D1176" i="3"/>
  <c r="C1176" i="3"/>
  <c r="I1175" i="3"/>
  <c r="F1175" i="3"/>
  <c r="D1175" i="3"/>
  <c r="C1175" i="3"/>
  <c r="I1174" i="3"/>
  <c r="F1174" i="3"/>
  <c r="D1174" i="3"/>
  <c r="C1174" i="3"/>
  <c r="I1173" i="3"/>
  <c r="F1173" i="3"/>
  <c r="G1173" i="3" s="1"/>
  <c r="H1173" i="3" s="1" a="1"/>
  <c r="H1173" i="3" s="1"/>
  <c r="D1173" i="3"/>
  <c r="E1173" i="3" s="1"/>
  <c r="C1173" i="3"/>
  <c r="I1172" i="3"/>
  <c r="F1172" i="3"/>
  <c r="D1172" i="3"/>
  <c r="G1172" i="3" s="1"/>
  <c r="H1172" i="3" s="1" a="1"/>
  <c r="H1172" i="3" s="1"/>
  <c r="C1172" i="3"/>
  <c r="I1171" i="3"/>
  <c r="F1171" i="3"/>
  <c r="D1171" i="3"/>
  <c r="G1171" i="3" s="1"/>
  <c r="C1171" i="3"/>
  <c r="I1170" i="3"/>
  <c r="F1170" i="3"/>
  <c r="D1170" i="3"/>
  <c r="C1170" i="3"/>
  <c r="I1169" i="3"/>
  <c r="F1169" i="3"/>
  <c r="G1169" i="3" s="1"/>
  <c r="H1169" i="3" s="1" a="1"/>
  <c r="H1169" i="3" s="1"/>
  <c r="D1169" i="3"/>
  <c r="E1169" i="3" s="1"/>
  <c r="C1169" i="3"/>
  <c r="I1168" i="3"/>
  <c r="F1168" i="3"/>
  <c r="D1168" i="3"/>
  <c r="G1168" i="3" s="1"/>
  <c r="H1168" i="3" s="1" a="1"/>
  <c r="H1168" i="3" s="1"/>
  <c r="C1168" i="3"/>
  <c r="I1167" i="3"/>
  <c r="F1167" i="3"/>
  <c r="D1167" i="3"/>
  <c r="C1167" i="3"/>
  <c r="I1166" i="3"/>
  <c r="F1166" i="3"/>
  <c r="D1166" i="3"/>
  <c r="G1166" i="3" s="1"/>
  <c r="H1166" i="3" s="1" a="1"/>
  <c r="H1166" i="3" s="1"/>
  <c r="C1166" i="3"/>
  <c r="I1165" i="3"/>
  <c r="F1165" i="3"/>
  <c r="D1165" i="3"/>
  <c r="G1165" i="3" s="1"/>
  <c r="H1165" i="3" s="1" a="1"/>
  <c r="H1165" i="3" s="1"/>
  <c r="C1165" i="3"/>
  <c r="I1164" i="3"/>
  <c r="F1164" i="3"/>
  <c r="D1164" i="3"/>
  <c r="G1164" i="3" s="1"/>
  <c r="H1164" i="3" s="1" a="1"/>
  <c r="H1164" i="3" s="1"/>
  <c r="C1164" i="3"/>
  <c r="J1163" i="3" a="1"/>
  <c r="J1163" i="3" s="1"/>
  <c r="I1163" i="3"/>
  <c r="G1163" i="3"/>
  <c r="H1163" i="3" s="1" a="1"/>
  <c r="H1163" i="3" s="1"/>
  <c r="F1163" i="3"/>
  <c r="E1163" i="3"/>
  <c r="D1163" i="3"/>
  <c r="C1163" i="3"/>
  <c r="I1162" i="3"/>
  <c r="F1162" i="3"/>
  <c r="D1162" i="3"/>
  <c r="C1162" i="3"/>
  <c r="I1161" i="3"/>
  <c r="F1161" i="3"/>
  <c r="D1161" i="3"/>
  <c r="E1161" i="3" s="1"/>
  <c r="C1161" i="3"/>
  <c r="I1160" i="3"/>
  <c r="F1160" i="3"/>
  <c r="E1160" i="3"/>
  <c r="D1160" i="3"/>
  <c r="G1160" i="3" s="1"/>
  <c r="H1160" i="3" s="1" a="1"/>
  <c r="H1160" i="3" s="1"/>
  <c r="C1160" i="3"/>
  <c r="I1159" i="3"/>
  <c r="F1159" i="3"/>
  <c r="E1159" i="3"/>
  <c r="D1159" i="3"/>
  <c r="C1159" i="3"/>
  <c r="I1158" i="3"/>
  <c r="F1158" i="3"/>
  <c r="D1158" i="3"/>
  <c r="C1158" i="3"/>
  <c r="I1157" i="3"/>
  <c r="F1157" i="3"/>
  <c r="D1157" i="3"/>
  <c r="C1157" i="3"/>
  <c r="I1156" i="3"/>
  <c r="F1156" i="3"/>
  <c r="E1156" i="3"/>
  <c r="D1156" i="3"/>
  <c r="G1156" i="3" s="1"/>
  <c r="C1156" i="3"/>
  <c r="I1155" i="3"/>
  <c r="F1155" i="3"/>
  <c r="G1155" i="3" s="1"/>
  <c r="H1155" i="3" s="1" a="1"/>
  <c r="H1155" i="3" s="1"/>
  <c r="E1155" i="3"/>
  <c r="D1155" i="3"/>
  <c r="C1155" i="3"/>
  <c r="I1154" i="3"/>
  <c r="F1154" i="3"/>
  <c r="D1154" i="3"/>
  <c r="C1154" i="3"/>
  <c r="J1153" i="3" a="1"/>
  <c r="J1153" i="3" s="1"/>
  <c r="I1153" i="3"/>
  <c r="K1153" i="3" s="1" a="1"/>
  <c r="K1153" i="3" s="1"/>
  <c r="G1153" i="3"/>
  <c r="H1153" i="3" s="1" a="1"/>
  <c r="H1153" i="3" s="1"/>
  <c r="F1153" i="3"/>
  <c r="D1153" i="3"/>
  <c r="E1153" i="3" s="1"/>
  <c r="C1153" i="3"/>
  <c r="I1152" i="3"/>
  <c r="F1152" i="3"/>
  <c r="E1152" i="3"/>
  <c r="D1152" i="3"/>
  <c r="G1152" i="3" s="1"/>
  <c r="H1152" i="3" s="1" a="1"/>
  <c r="H1152" i="3" s="1"/>
  <c r="C1152" i="3"/>
  <c r="I1151" i="3"/>
  <c r="F1151" i="3"/>
  <c r="D1151" i="3"/>
  <c r="C1151" i="3"/>
  <c r="I1150" i="3"/>
  <c r="F1150" i="3"/>
  <c r="D1150" i="3"/>
  <c r="C1150" i="3"/>
  <c r="I1149" i="3"/>
  <c r="F1149" i="3"/>
  <c r="D1149" i="3"/>
  <c r="C1149" i="3"/>
  <c r="I1148" i="3"/>
  <c r="J1148" i="3" s="1" a="1"/>
  <c r="J1148" i="3" s="1"/>
  <c r="H1148" i="3"/>
  <c r="F1148" i="3"/>
  <c r="E1148" i="3"/>
  <c r="D1148" i="3"/>
  <c r="G1148" i="3" s="1"/>
  <c r="H1148" i="3" s="1" a="1"/>
  <c r="C1148" i="3"/>
  <c r="I1147" i="3"/>
  <c r="F1147" i="3"/>
  <c r="E1147" i="3"/>
  <c r="D1147" i="3"/>
  <c r="G1147" i="3" s="1"/>
  <c r="C1147" i="3"/>
  <c r="I1146" i="3"/>
  <c r="F1146" i="3"/>
  <c r="D1146" i="3"/>
  <c r="C1146" i="3"/>
  <c r="I1145" i="3"/>
  <c r="G1145" i="3"/>
  <c r="F1145" i="3"/>
  <c r="E1145" i="3"/>
  <c r="D1145" i="3"/>
  <c r="C1145" i="3"/>
  <c r="I1144" i="3"/>
  <c r="K1144" i="3" s="1" a="1"/>
  <c r="K1144" i="3" s="1"/>
  <c r="F1144" i="3"/>
  <c r="D1144" i="3"/>
  <c r="G1144" i="3" s="1"/>
  <c r="H1144" i="3" s="1" a="1"/>
  <c r="H1144" i="3" s="1"/>
  <c r="C1144" i="3"/>
  <c r="I1143" i="3"/>
  <c r="F1143" i="3"/>
  <c r="D1143" i="3"/>
  <c r="G1143" i="3" s="1"/>
  <c r="H1143" i="3" s="1" a="1"/>
  <c r="H1143" i="3" s="1"/>
  <c r="C1143" i="3"/>
  <c r="I1142" i="3"/>
  <c r="F1142" i="3"/>
  <c r="D1142" i="3"/>
  <c r="C1142" i="3"/>
  <c r="I1141" i="3"/>
  <c r="F1141" i="3"/>
  <c r="D1141" i="3"/>
  <c r="C1141" i="3"/>
  <c r="I1140" i="3"/>
  <c r="F1140" i="3"/>
  <c r="D1140" i="3"/>
  <c r="G1140" i="3" s="1"/>
  <c r="H1140" i="3" s="1" a="1"/>
  <c r="H1140" i="3" s="1"/>
  <c r="C1140" i="3"/>
  <c r="I1139" i="3"/>
  <c r="F1139" i="3"/>
  <c r="D1139" i="3"/>
  <c r="G1139" i="3" s="1"/>
  <c r="H1139" i="3" s="1" a="1"/>
  <c r="H1139" i="3" s="1"/>
  <c r="C1139" i="3"/>
  <c r="I1138" i="3"/>
  <c r="F1138" i="3"/>
  <c r="D1138" i="3"/>
  <c r="C1138" i="3"/>
  <c r="I1137" i="3"/>
  <c r="F1137" i="3"/>
  <c r="E1137" i="3"/>
  <c r="D1137" i="3"/>
  <c r="C1137" i="3"/>
  <c r="I1136" i="3"/>
  <c r="F1136" i="3"/>
  <c r="E1136" i="3"/>
  <c r="D1136" i="3"/>
  <c r="G1136" i="3" s="1"/>
  <c r="C1136" i="3"/>
  <c r="I1135" i="3"/>
  <c r="G1135" i="3"/>
  <c r="H1135" i="3" s="1" a="1"/>
  <c r="H1135" i="3" s="1"/>
  <c r="F1135" i="3"/>
  <c r="D1135" i="3"/>
  <c r="E1135" i="3" s="1"/>
  <c r="C1135" i="3"/>
  <c r="I1134" i="3"/>
  <c r="F1134" i="3"/>
  <c r="D1134" i="3"/>
  <c r="G1134" i="3" s="1"/>
  <c r="H1134" i="3" s="1" a="1"/>
  <c r="H1134" i="3" s="1"/>
  <c r="C1134" i="3"/>
  <c r="I1133" i="3"/>
  <c r="F1133" i="3"/>
  <c r="G1133" i="3" s="1"/>
  <c r="H1133" i="3" s="1" a="1"/>
  <c r="H1133" i="3" s="1"/>
  <c r="D1133" i="3"/>
  <c r="E1133" i="3" s="1"/>
  <c r="C1133" i="3"/>
  <c r="I1132" i="3"/>
  <c r="K1132" i="3" s="1" a="1"/>
  <c r="K1132" i="3" s="1"/>
  <c r="F1132" i="3"/>
  <c r="E1132" i="3"/>
  <c r="D1132" i="3"/>
  <c r="G1132" i="3" s="1"/>
  <c r="H1132" i="3" s="1" a="1"/>
  <c r="H1132" i="3" s="1"/>
  <c r="C1132" i="3"/>
  <c r="I1131" i="3"/>
  <c r="F1131" i="3"/>
  <c r="G1131" i="3" s="1"/>
  <c r="D1131" i="3"/>
  <c r="E1131" i="3" s="1"/>
  <c r="C1131" i="3"/>
  <c r="I1130" i="3"/>
  <c r="F1130" i="3"/>
  <c r="D1130" i="3"/>
  <c r="G1130" i="3" s="1"/>
  <c r="C1130" i="3"/>
  <c r="I1129" i="3"/>
  <c r="F1129" i="3"/>
  <c r="E1129" i="3"/>
  <c r="D1129" i="3"/>
  <c r="C1129" i="3"/>
  <c r="I1128" i="3"/>
  <c r="F1128" i="3"/>
  <c r="D1128" i="3"/>
  <c r="G1128" i="3" s="1"/>
  <c r="C1128" i="3"/>
  <c r="I1127" i="3"/>
  <c r="F1127" i="3"/>
  <c r="E1127" i="3"/>
  <c r="D1127" i="3"/>
  <c r="C1127" i="3"/>
  <c r="I1126" i="3"/>
  <c r="F1126" i="3"/>
  <c r="E1126" i="3"/>
  <c r="D1126" i="3"/>
  <c r="G1126" i="3" s="1"/>
  <c r="C1126" i="3"/>
  <c r="I1125" i="3"/>
  <c r="F1125" i="3"/>
  <c r="D1125" i="3"/>
  <c r="E1125" i="3" s="1"/>
  <c r="C1125" i="3"/>
  <c r="I1124" i="3"/>
  <c r="F1124" i="3"/>
  <c r="D1124" i="3"/>
  <c r="G1124" i="3" s="1"/>
  <c r="H1124" i="3" s="1" a="1"/>
  <c r="H1124" i="3" s="1"/>
  <c r="C1124" i="3"/>
  <c r="I1123" i="3"/>
  <c r="F1123" i="3"/>
  <c r="D1123" i="3"/>
  <c r="G1123" i="3" s="1"/>
  <c r="H1123" i="3" s="1" a="1"/>
  <c r="H1123" i="3" s="1"/>
  <c r="C1123" i="3"/>
  <c r="I1122" i="3"/>
  <c r="F1122" i="3"/>
  <c r="D1122" i="3"/>
  <c r="C1122" i="3"/>
  <c r="I1121" i="3"/>
  <c r="F1121" i="3"/>
  <c r="D1121" i="3"/>
  <c r="G1121" i="3" s="1"/>
  <c r="H1121" i="3" s="1" a="1"/>
  <c r="H1121" i="3" s="1"/>
  <c r="C1121" i="3"/>
  <c r="I1120" i="3"/>
  <c r="F1120" i="3"/>
  <c r="D1120" i="3"/>
  <c r="G1120" i="3" s="1"/>
  <c r="H1120" i="3" s="1" a="1"/>
  <c r="H1120" i="3" s="1"/>
  <c r="C1120" i="3"/>
  <c r="I1119" i="3"/>
  <c r="F1119" i="3"/>
  <c r="D1119" i="3"/>
  <c r="C1119" i="3"/>
  <c r="I1118" i="3"/>
  <c r="F1118" i="3"/>
  <c r="D1118" i="3"/>
  <c r="G1118" i="3" s="1"/>
  <c r="H1118" i="3" s="1" a="1"/>
  <c r="H1118" i="3" s="1"/>
  <c r="C1118" i="3"/>
  <c r="I1117" i="3"/>
  <c r="F1117" i="3"/>
  <c r="G1117" i="3" s="1"/>
  <c r="H1117" i="3" s="1" a="1"/>
  <c r="H1117" i="3" s="1"/>
  <c r="D1117" i="3"/>
  <c r="E1117" i="3" s="1"/>
  <c r="C1117" i="3"/>
  <c r="I1116" i="3"/>
  <c r="F1116" i="3"/>
  <c r="D1116" i="3"/>
  <c r="G1116" i="3" s="1"/>
  <c r="C1116" i="3"/>
  <c r="I1115" i="3"/>
  <c r="F1115" i="3"/>
  <c r="G1115" i="3" s="1"/>
  <c r="E1115" i="3"/>
  <c r="D1115" i="3"/>
  <c r="C1115" i="3"/>
  <c r="I1114" i="3"/>
  <c r="F1114" i="3"/>
  <c r="D1114" i="3"/>
  <c r="C1114" i="3"/>
  <c r="I1113" i="3"/>
  <c r="F1113" i="3"/>
  <c r="D1113" i="3"/>
  <c r="E1113" i="3" s="1"/>
  <c r="C1113" i="3"/>
  <c r="I1112" i="3"/>
  <c r="F1112" i="3"/>
  <c r="E1112" i="3"/>
  <c r="D1112" i="3"/>
  <c r="G1112" i="3" s="1"/>
  <c r="H1112" i="3" s="1" a="1"/>
  <c r="H1112" i="3" s="1"/>
  <c r="C1112" i="3"/>
  <c r="I1111" i="3"/>
  <c r="F1111" i="3"/>
  <c r="G1111" i="3" s="1"/>
  <c r="H1111" i="3" s="1" a="1"/>
  <c r="H1111" i="3" s="1"/>
  <c r="E1111" i="3"/>
  <c r="D1111" i="3"/>
  <c r="C1111" i="3"/>
  <c r="I1110" i="3"/>
  <c r="F1110" i="3"/>
  <c r="D1110" i="3"/>
  <c r="C1110" i="3"/>
  <c r="I1109" i="3"/>
  <c r="F1109" i="3"/>
  <c r="D1109" i="3"/>
  <c r="C1109" i="3"/>
  <c r="I1108" i="3"/>
  <c r="F1108" i="3"/>
  <c r="D1108" i="3"/>
  <c r="G1108" i="3" s="1"/>
  <c r="H1108" i="3" s="1" a="1"/>
  <c r="H1108" i="3" s="1"/>
  <c r="C1108" i="3"/>
  <c r="I1107" i="3"/>
  <c r="F1107" i="3"/>
  <c r="G1107" i="3" s="1"/>
  <c r="H1107" i="3" s="1" a="1"/>
  <c r="H1107" i="3" s="1"/>
  <c r="D1107" i="3"/>
  <c r="E1107" i="3" s="1"/>
  <c r="C1107" i="3"/>
  <c r="I1106" i="3"/>
  <c r="F1106" i="3"/>
  <c r="D1106" i="3"/>
  <c r="C1106" i="3"/>
  <c r="I1105" i="3"/>
  <c r="F1105" i="3"/>
  <c r="D1105" i="3"/>
  <c r="G1105" i="3" s="1"/>
  <c r="H1105" i="3" s="1" a="1"/>
  <c r="H1105" i="3" s="1"/>
  <c r="C1105" i="3"/>
  <c r="I1104" i="3"/>
  <c r="F1104" i="3"/>
  <c r="E1104" i="3"/>
  <c r="D1104" i="3"/>
  <c r="G1104" i="3" s="1"/>
  <c r="K1104" i="3" s="1" a="1"/>
  <c r="K1104" i="3" s="1"/>
  <c r="C1104" i="3"/>
  <c r="I1103" i="3"/>
  <c r="G1103" i="3"/>
  <c r="H1103" i="3" s="1" a="1"/>
  <c r="H1103" i="3" s="1"/>
  <c r="F1103" i="3"/>
  <c r="D1103" i="3"/>
  <c r="E1103" i="3" s="1"/>
  <c r="C1103" i="3"/>
  <c r="I1102" i="3"/>
  <c r="F1102" i="3"/>
  <c r="D1102" i="3"/>
  <c r="C1102" i="3"/>
  <c r="I1101" i="3"/>
  <c r="F1101" i="3"/>
  <c r="D1101" i="3"/>
  <c r="G1101" i="3" s="1"/>
  <c r="H1101" i="3" s="1" a="1"/>
  <c r="H1101" i="3" s="1"/>
  <c r="C1101" i="3"/>
  <c r="I1100" i="3"/>
  <c r="F1100" i="3"/>
  <c r="D1100" i="3"/>
  <c r="G1100" i="3" s="1"/>
  <c r="H1100" i="3" s="1" a="1"/>
  <c r="H1100" i="3" s="1"/>
  <c r="C1100" i="3"/>
  <c r="I1099" i="3"/>
  <c r="F1099" i="3"/>
  <c r="D1099" i="3"/>
  <c r="C1099" i="3"/>
  <c r="I1098" i="3"/>
  <c r="F1098" i="3"/>
  <c r="E1098" i="3"/>
  <c r="D1098" i="3"/>
  <c r="G1098" i="3" s="1"/>
  <c r="C1098" i="3"/>
  <c r="I1097" i="3"/>
  <c r="F1097" i="3"/>
  <c r="D1097" i="3"/>
  <c r="G1097" i="3" s="1"/>
  <c r="C1097" i="3"/>
  <c r="I1096" i="3"/>
  <c r="F1096" i="3"/>
  <c r="E1096" i="3"/>
  <c r="D1096" i="3"/>
  <c r="G1096" i="3" s="1"/>
  <c r="H1096" i="3" s="1" a="1"/>
  <c r="H1096" i="3" s="1"/>
  <c r="C1096" i="3"/>
  <c r="I1095" i="3"/>
  <c r="F1095" i="3"/>
  <c r="D1095" i="3"/>
  <c r="C1095" i="3"/>
  <c r="I1094" i="3"/>
  <c r="F1094" i="3"/>
  <c r="D1094" i="3"/>
  <c r="C1094" i="3"/>
  <c r="I1093" i="3"/>
  <c r="F1093" i="3"/>
  <c r="D1093" i="3"/>
  <c r="C1093" i="3"/>
  <c r="I1092" i="3"/>
  <c r="F1092" i="3"/>
  <c r="E1092" i="3"/>
  <c r="D1092" i="3"/>
  <c r="G1092" i="3" s="1"/>
  <c r="K1092" i="3" s="1" a="1"/>
  <c r="K1092" i="3" s="1"/>
  <c r="C1092" i="3"/>
  <c r="I1091" i="3"/>
  <c r="G1091" i="3"/>
  <c r="F1091" i="3"/>
  <c r="D1091" i="3"/>
  <c r="E1091" i="3" s="1"/>
  <c r="C1091" i="3"/>
  <c r="I1090" i="3"/>
  <c r="F1090" i="3"/>
  <c r="D1090" i="3"/>
  <c r="G1090" i="3" s="1"/>
  <c r="H1090" i="3" s="1" a="1"/>
  <c r="H1090" i="3" s="1"/>
  <c r="C1090" i="3"/>
  <c r="I1089" i="3"/>
  <c r="G1089" i="3"/>
  <c r="H1089" i="3" s="1" a="1"/>
  <c r="H1089" i="3" s="1"/>
  <c r="F1089" i="3"/>
  <c r="D1089" i="3"/>
  <c r="E1089" i="3" s="1"/>
  <c r="C1089" i="3"/>
  <c r="I1088" i="3"/>
  <c r="F1088" i="3"/>
  <c r="E1088" i="3"/>
  <c r="D1088" i="3"/>
  <c r="G1088" i="3" s="1"/>
  <c r="H1088" i="3" s="1" a="1"/>
  <c r="H1088" i="3" s="1"/>
  <c r="C1088" i="3"/>
  <c r="I1087" i="3"/>
  <c r="G1087" i="3"/>
  <c r="H1087" i="3" s="1" a="1"/>
  <c r="H1087" i="3" s="1"/>
  <c r="F1087" i="3"/>
  <c r="E1087" i="3"/>
  <c r="D1087" i="3"/>
  <c r="C1087" i="3"/>
  <c r="I1086" i="3"/>
  <c r="F1086" i="3"/>
  <c r="E1086" i="3"/>
  <c r="D1086" i="3"/>
  <c r="G1086" i="3" s="1"/>
  <c r="H1086" i="3" s="1" a="1"/>
  <c r="H1086" i="3" s="1"/>
  <c r="C1086" i="3"/>
  <c r="I1085" i="3"/>
  <c r="F1085" i="3"/>
  <c r="D1085" i="3"/>
  <c r="E1085" i="3" s="1"/>
  <c r="C1085" i="3"/>
  <c r="I1084" i="3"/>
  <c r="F1084" i="3"/>
  <c r="D1084" i="3"/>
  <c r="G1084" i="3" s="1"/>
  <c r="H1084" i="3" s="1" a="1"/>
  <c r="H1084" i="3" s="1"/>
  <c r="C1084" i="3"/>
  <c r="I1083" i="3"/>
  <c r="F1083" i="3"/>
  <c r="D1083" i="3"/>
  <c r="G1083" i="3" s="1"/>
  <c r="C1083" i="3"/>
  <c r="I1082" i="3"/>
  <c r="F1082" i="3"/>
  <c r="D1082" i="3"/>
  <c r="G1082" i="3" s="1"/>
  <c r="H1082" i="3" s="1" a="1"/>
  <c r="H1082" i="3" s="1"/>
  <c r="C1082" i="3"/>
  <c r="I1081" i="3"/>
  <c r="F1081" i="3"/>
  <c r="G1081" i="3" s="1"/>
  <c r="E1081" i="3"/>
  <c r="D1081" i="3"/>
  <c r="C1081" i="3"/>
  <c r="I1080" i="3"/>
  <c r="F1080" i="3"/>
  <c r="D1080" i="3"/>
  <c r="G1080" i="3" s="1"/>
  <c r="H1080" i="3" s="1" a="1"/>
  <c r="H1080" i="3" s="1"/>
  <c r="C1080" i="3"/>
  <c r="I1079" i="3"/>
  <c r="F1079" i="3"/>
  <c r="D1079" i="3"/>
  <c r="C1079" i="3"/>
  <c r="I1078" i="3"/>
  <c r="F1078" i="3"/>
  <c r="D1078" i="3"/>
  <c r="C1078" i="3"/>
  <c r="I1077" i="3"/>
  <c r="F1077" i="3"/>
  <c r="G1077" i="3" s="1"/>
  <c r="H1077" i="3" s="1" a="1"/>
  <c r="H1077" i="3" s="1"/>
  <c r="E1077" i="3"/>
  <c r="D1077" i="3"/>
  <c r="C1077" i="3"/>
  <c r="I1076" i="3"/>
  <c r="H1076" i="3" a="1"/>
  <c r="H1076" i="3" s="1"/>
  <c r="F1076" i="3"/>
  <c r="E1076" i="3"/>
  <c r="D1076" i="3"/>
  <c r="G1076" i="3" s="1"/>
  <c r="C1076" i="3"/>
  <c r="I1075" i="3"/>
  <c r="F1075" i="3"/>
  <c r="G1075" i="3" s="1"/>
  <c r="D1075" i="3"/>
  <c r="E1075" i="3" s="1"/>
  <c r="C1075" i="3"/>
  <c r="J1074" i="3" a="1"/>
  <c r="J1074" i="3" s="1"/>
  <c r="I1074" i="3"/>
  <c r="H1074" i="3" a="1"/>
  <c r="H1074" i="3" s="1"/>
  <c r="F1074" i="3"/>
  <c r="D1074" i="3"/>
  <c r="G1074" i="3" s="1"/>
  <c r="K1074" i="3" s="1" a="1"/>
  <c r="K1074" i="3" s="1"/>
  <c r="C1074" i="3"/>
  <c r="I1073" i="3"/>
  <c r="G1073" i="3"/>
  <c r="H1073" i="3" s="1" a="1"/>
  <c r="H1073" i="3" s="1"/>
  <c r="F1073" i="3"/>
  <c r="D1073" i="3"/>
  <c r="E1073" i="3" s="1"/>
  <c r="C1073" i="3"/>
  <c r="I1072" i="3"/>
  <c r="F1072" i="3"/>
  <c r="D1072" i="3"/>
  <c r="G1072" i="3" s="1"/>
  <c r="H1072" i="3" s="1" a="1"/>
  <c r="H1072" i="3" s="1"/>
  <c r="C1072" i="3"/>
  <c r="I1071" i="3"/>
  <c r="G1071" i="3"/>
  <c r="H1071" i="3" s="1" a="1"/>
  <c r="H1071" i="3" s="1"/>
  <c r="F1071" i="3"/>
  <c r="D1071" i="3"/>
  <c r="E1071" i="3" s="1"/>
  <c r="C1071" i="3"/>
  <c r="I1070" i="3"/>
  <c r="F1070" i="3"/>
  <c r="D1070" i="3"/>
  <c r="G1070" i="3" s="1"/>
  <c r="H1070" i="3" s="1" a="1"/>
  <c r="H1070" i="3" s="1"/>
  <c r="C1070" i="3"/>
  <c r="I1069" i="3"/>
  <c r="F1069" i="3"/>
  <c r="D1069" i="3"/>
  <c r="C1069" i="3"/>
  <c r="I1068" i="3"/>
  <c r="F1068" i="3"/>
  <c r="D1068" i="3"/>
  <c r="G1068" i="3" s="1"/>
  <c r="H1068" i="3" s="1" a="1"/>
  <c r="H1068" i="3" s="1"/>
  <c r="C1068" i="3"/>
  <c r="I1067" i="3"/>
  <c r="F1067" i="3"/>
  <c r="G1067" i="3" s="1"/>
  <c r="E1067" i="3"/>
  <c r="D1067" i="3"/>
  <c r="C1067" i="3"/>
  <c r="I1066" i="3"/>
  <c r="F1066" i="3"/>
  <c r="D1066" i="3"/>
  <c r="C1066" i="3"/>
  <c r="I1065" i="3"/>
  <c r="F1065" i="3"/>
  <c r="D1065" i="3"/>
  <c r="C1065" i="3"/>
  <c r="K1064" i="3" a="1"/>
  <c r="K1064" i="3" s="1"/>
  <c r="I1064" i="3"/>
  <c r="F1064" i="3"/>
  <c r="E1064" i="3"/>
  <c r="D1064" i="3"/>
  <c r="G1064" i="3" s="1"/>
  <c r="H1064" i="3" s="1" a="1"/>
  <c r="H1064" i="3" s="1"/>
  <c r="C1064" i="3"/>
  <c r="I1063" i="3"/>
  <c r="F1063" i="3"/>
  <c r="E1063" i="3"/>
  <c r="D1063" i="3"/>
  <c r="G1063" i="3" s="1"/>
  <c r="C1063" i="3"/>
  <c r="K1062" i="3" a="1"/>
  <c r="K1062" i="3" s="1"/>
  <c r="I1062" i="3"/>
  <c r="J1062" i="3" s="1" a="1"/>
  <c r="J1062" i="3" s="1"/>
  <c r="H1062" i="3" a="1"/>
  <c r="H1062" i="3" s="1"/>
  <c r="F1062" i="3"/>
  <c r="E1062" i="3"/>
  <c r="D1062" i="3"/>
  <c r="G1062" i="3" s="1"/>
  <c r="C1062" i="3"/>
  <c r="I1061" i="3"/>
  <c r="F1061" i="3"/>
  <c r="D1061" i="3"/>
  <c r="C1061" i="3"/>
  <c r="I1060" i="3"/>
  <c r="F1060" i="3"/>
  <c r="D1060" i="3"/>
  <c r="C1060" i="3"/>
  <c r="I1059" i="3"/>
  <c r="F1059" i="3"/>
  <c r="G1059" i="3" s="1"/>
  <c r="E1059" i="3"/>
  <c r="D1059" i="3"/>
  <c r="C1059" i="3"/>
  <c r="I1058" i="3"/>
  <c r="F1058" i="3"/>
  <c r="E1058" i="3"/>
  <c r="D1058" i="3"/>
  <c r="G1058" i="3" s="1"/>
  <c r="C1058" i="3"/>
  <c r="I1057" i="3"/>
  <c r="F1057" i="3"/>
  <c r="D1057" i="3"/>
  <c r="G1057" i="3" s="1"/>
  <c r="H1057" i="3" s="1" a="1"/>
  <c r="H1057" i="3" s="1"/>
  <c r="C1057" i="3"/>
  <c r="J1056" i="3" a="1"/>
  <c r="J1056" i="3" s="1"/>
  <c r="I1056" i="3"/>
  <c r="H1056" i="3" a="1"/>
  <c r="H1056" i="3" s="1"/>
  <c r="F1056" i="3"/>
  <c r="E1056" i="3"/>
  <c r="D1056" i="3"/>
  <c r="G1056" i="3" s="1"/>
  <c r="C1056" i="3"/>
  <c r="I1055" i="3"/>
  <c r="F1055" i="3"/>
  <c r="G1055" i="3" s="1"/>
  <c r="H1055" i="3" s="1" a="1"/>
  <c r="H1055" i="3" s="1"/>
  <c r="E1055" i="3"/>
  <c r="D1055" i="3"/>
  <c r="C1055" i="3"/>
  <c r="I1054" i="3"/>
  <c r="F1054" i="3"/>
  <c r="D1054" i="3"/>
  <c r="C1054" i="3"/>
  <c r="I1053" i="3"/>
  <c r="F1053" i="3"/>
  <c r="G1053" i="3" s="1"/>
  <c r="H1053" i="3" s="1" a="1"/>
  <c r="H1053" i="3" s="1"/>
  <c r="D1053" i="3"/>
  <c r="E1053" i="3" s="1"/>
  <c r="C1053" i="3"/>
  <c r="I1052" i="3"/>
  <c r="F1052" i="3"/>
  <c r="D1052" i="3"/>
  <c r="C1052" i="3"/>
  <c r="I1051" i="3"/>
  <c r="F1051" i="3"/>
  <c r="D1051" i="3"/>
  <c r="C1051" i="3"/>
  <c r="I1050" i="3"/>
  <c r="F1050" i="3"/>
  <c r="D1050" i="3"/>
  <c r="C1050" i="3"/>
  <c r="I1049" i="3"/>
  <c r="F1049" i="3"/>
  <c r="D1049" i="3"/>
  <c r="C1049" i="3"/>
  <c r="I1048" i="3"/>
  <c r="F1048" i="3"/>
  <c r="D1048" i="3"/>
  <c r="C1048" i="3"/>
  <c r="I1047" i="3"/>
  <c r="F1047" i="3"/>
  <c r="G1047" i="3" s="1"/>
  <c r="H1047" i="3" s="1" a="1"/>
  <c r="H1047" i="3" s="1"/>
  <c r="E1047" i="3"/>
  <c r="D1047" i="3"/>
  <c r="C1047" i="3"/>
  <c r="I1046" i="3"/>
  <c r="F1046" i="3"/>
  <c r="E1046" i="3"/>
  <c r="D1046" i="3"/>
  <c r="G1046" i="3" s="1"/>
  <c r="H1046" i="3" s="1" a="1"/>
  <c r="H1046" i="3" s="1"/>
  <c r="C1046" i="3"/>
  <c r="I1045" i="3"/>
  <c r="F1045" i="3"/>
  <c r="D1045" i="3"/>
  <c r="G1045" i="3" s="1"/>
  <c r="H1045" i="3" s="1" a="1"/>
  <c r="H1045" i="3" s="1"/>
  <c r="C1045" i="3"/>
  <c r="I1044" i="3"/>
  <c r="F1044" i="3"/>
  <c r="D1044" i="3"/>
  <c r="G1044" i="3" s="1"/>
  <c r="H1044" i="3" s="1" a="1"/>
  <c r="H1044" i="3" s="1"/>
  <c r="C1044" i="3"/>
  <c r="I1043" i="3"/>
  <c r="G1043" i="3"/>
  <c r="H1043" i="3" s="1" a="1"/>
  <c r="H1043" i="3" s="1"/>
  <c r="F1043" i="3"/>
  <c r="D1043" i="3"/>
  <c r="E1043" i="3" s="1"/>
  <c r="C1043" i="3"/>
  <c r="I1042" i="3"/>
  <c r="F1042" i="3"/>
  <c r="E1042" i="3"/>
  <c r="D1042" i="3"/>
  <c r="G1042" i="3" s="1"/>
  <c r="K1042" i="3" s="1" a="1"/>
  <c r="K1042" i="3" s="1"/>
  <c r="C1042" i="3"/>
  <c r="I1041" i="3"/>
  <c r="F1041" i="3"/>
  <c r="D1041" i="3"/>
  <c r="C1041" i="3"/>
  <c r="K1040" i="3" a="1"/>
  <c r="K1040" i="3" s="1"/>
  <c r="I1040" i="3"/>
  <c r="F1040" i="3"/>
  <c r="E1040" i="3"/>
  <c r="D1040" i="3"/>
  <c r="G1040" i="3" s="1"/>
  <c r="J1040" i="3" s="1" a="1"/>
  <c r="J1040" i="3" s="1"/>
  <c r="C1040" i="3"/>
  <c r="I1039" i="3"/>
  <c r="F1039" i="3"/>
  <c r="G1039" i="3" s="1"/>
  <c r="H1039" i="3" s="1" a="1"/>
  <c r="H1039" i="3" s="1"/>
  <c r="E1039" i="3"/>
  <c r="D1039" i="3"/>
  <c r="C1039" i="3"/>
  <c r="I1038" i="3"/>
  <c r="F1038" i="3"/>
  <c r="D1038" i="3"/>
  <c r="G1038" i="3" s="1"/>
  <c r="H1038" i="3" s="1" a="1"/>
  <c r="H1038" i="3" s="1"/>
  <c r="C1038" i="3"/>
  <c r="I1037" i="3"/>
  <c r="F1037" i="3"/>
  <c r="G1037" i="3" s="1"/>
  <c r="D1037" i="3"/>
  <c r="E1037" i="3" s="1"/>
  <c r="C1037" i="3"/>
  <c r="I1036" i="3"/>
  <c r="F1036" i="3"/>
  <c r="D1036" i="3"/>
  <c r="C1036" i="3"/>
  <c r="I1035" i="3"/>
  <c r="F1035" i="3"/>
  <c r="D1035" i="3"/>
  <c r="C1035" i="3"/>
  <c r="I1034" i="3"/>
  <c r="F1034" i="3"/>
  <c r="D1034" i="3"/>
  <c r="C1034" i="3"/>
  <c r="I1033" i="3"/>
  <c r="H1033" i="3" a="1"/>
  <c r="H1033" i="3" s="1"/>
  <c r="F1033" i="3"/>
  <c r="E1033" i="3"/>
  <c r="D1033" i="3"/>
  <c r="G1033" i="3" s="1"/>
  <c r="C1033" i="3"/>
  <c r="I1032" i="3"/>
  <c r="F1032" i="3"/>
  <c r="E1032" i="3"/>
  <c r="D1032" i="3"/>
  <c r="G1032" i="3" s="1"/>
  <c r="H1032" i="3" s="1" a="1"/>
  <c r="H1032" i="3" s="1"/>
  <c r="C1032" i="3"/>
  <c r="I1031" i="3"/>
  <c r="G1031" i="3"/>
  <c r="H1031" i="3" s="1" a="1"/>
  <c r="H1031" i="3" s="1"/>
  <c r="F1031" i="3"/>
  <c r="D1031" i="3"/>
  <c r="E1031" i="3" s="1"/>
  <c r="C1031" i="3"/>
  <c r="I1030" i="3"/>
  <c r="G1030" i="3"/>
  <c r="J1030" i="3" s="1" a="1"/>
  <c r="J1030" i="3" s="1"/>
  <c r="F1030" i="3"/>
  <c r="D1030" i="3"/>
  <c r="E1030" i="3" s="1"/>
  <c r="C1030" i="3"/>
  <c r="I1029" i="3"/>
  <c r="F1029" i="3"/>
  <c r="G1029" i="3" s="1"/>
  <c r="H1029" i="3" s="1" a="1"/>
  <c r="H1029" i="3" s="1"/>
  <c r="E1029" i="3"/>
  <c r="D1029" i="3"/>
  <c r="C1029" i="3"/>
  <c r="I1028" i="3"/>
  <c r="F1028" i="3"/>
  <c r="D1028" i="3"/>
  <c r="C1028" i="3"/>
  <c r="I1027" i="3"/>
  <c r="G1027" i="3"/>
  <c r="H1027" i="3" s="1" a="1"/>
  <c r="H1027" i="3" s="1"/>
  <c r="F1027" i="3"/>
  <c r="D1027" i="3"/>
  <c r="E1027" i="3" s="1"/>
  <c r="C1027" i="3"/>
  <c r="I1026" i="3"/>
  <c r="F1026" i="3"/>
  <c r="E1026" i="3"/>
  <c r="D1026" i="3"/>
  <c r="C1026" i="3"/>
  <c r="I1025" i="3"/>
  <c r="F1025" i="3"/>
  <c r="E1025" i="3"/>
  <c r="D1025" i="3"/>
  <c r="G1025" i="3" s="1"/>
  <c r="H1025" i="3" s="1" a="1"/>
  <c r="H1025" i="3" s="1"/>
  <c r="C1025" i="3"/>
  <c r="I1024" i="3"/>
  <c r="F1024" i="3"/>
  <c r="D1024" i="3"/>
  <c r="C1024" i="3"/>
  <c r="I1023" i="3"/>
  <c r="G1023" i="3"/>
  <c r="H1023" i="3" s="1" a="1"/>
  <c r="H1023" i="3" s="1"/>
  <c r="F1023" i="3"/>
  <c r="E1023" i="3"/>
  <c r="D1023" i="3"/>
  <c r="C1023" i="3"/>
  <c r="I1022" i="3"/>
  <c r="F1022" i="3"/>
  <c r="G1022" i="3" s="1"/>
  <c r="H1022" i="3" s="1" a="1"/>
  <c r="H1022" i="3" s="1"/>
  <c r="D1022" i="3"/>
  <c r="E1022" i="3" s="1"/>
  <c r="C1022" i="3"/>
  <c r="I1021" i="3"/>
  <c r="F1021" i="3"/>
  <c r="G1021" i="3" s="1"/>
  <c r="E1021" i="3"/>
  <c r="D1021" i="3"/>
  <c r="C1021" i="3"/>
  <c r="I1020" i="3"/>
  <c r="F1020" i="3"/>
  <c r="D1020" i="3"/>
  <c r="G1020" i="3" s="1"/>
  <c r="C1020" i="3"/>
  <c r="I1019" i="3"/>
  <c r="F1019" i="3"/>
  <c r="D1019" i="3"/>
  <c r="G1019" i="3" s="1"/>
  <c r="H1019" i="3" s="1" a="1"/>
  <c r="H1019" i="3" s="1"/>
  <c r="C1019" i="3"/>
  <c r="I1018" i="3"/>
  <c r="F1018" i="3"/>
  <c r="D1018" i="3"/>
  <c r="C1018" i="3"/>
  <c r="I1017" i="3"/>
  <c r="G1017" i="3"/>
  <c r="H1017" i="3" s="1" a="1"/>
  <c r="H1017" i="3" s="1"/>
  <c r="F1017" i="3"/>
  <c r="D1017" i="3"/>
  <c r="E1017" i="3" s="1"/>
  <c r="C1017" i="3"/>
  <c r="I1016" i="3"/>
  <c r="F1016" i="3"/>
  <c r="G1016" i="3" s="1"/>
  <c r="H1016" i="3" s="1" a="1"/>
  <c r="H1016" i="3" s="1"/>
  <c r="E1016" i="3"/>
  <c r="D1016" i="3"/>
  <c r="C1016" i="3"/>
  <c r="I1015" i="3"/>
  <c r="F1015" i="3"/>
  <c r="D1015" i="3"/>
  <c r="C1015" i="3"/>
  <c r="I1014" i="3"/>
  <c r="F1014" i="3"/>
  <c r="D1014" i="3"/>
  <c r="C1014" i="3"/>
  <c r="I1013" i="3"/>
  <c r="G1013" i="3"/>
  <c r="H1013" i="3" s="1" a="1"/>
  <c r="H1013" i="3" s="1"/>
  <c r="F1013" i="3"/>
  <c r="D1013" i="3"/>
  <c r="E1013" i="3" s="1"/>
  <c r="C1013" i="3"/>
  <c r="I1012" i="3"/>
  <c r="F1012" i="3"/>
  <c r="D1012" i="3"/>
  <c r="C1012" i="3"/>
  <c r="I1011" i="3"/>
  <c r="F1011" i="3"/>
  <c r="E1011" i="3"/>
  <c r="D1011" i="3"/>
  <c r="G1011" i="3" s="1"/>
  <c r="C1011" i="3"/>
  <c r="I1010" i="3"/>
  <c r="F1010" i="3"/>
  <c r="D1010" i="3"/>
  <c r="C1010" i="3"/>
  <c r="I1009" i="3"/>
  <c r="F1009" i="3"/>
  <c r="D1009" i="3"/>
  <c r="G1009" i="3" s="1"/>
  <c r="H1009" i="3" s="1" a="1"/>
  <c r="H1009" i="3" s="1"/>
  <c r="C1009" i="3"/>
  <c r="I1008" i="3"/>
  <c r="F1008" i="3"/>
  <c r="E1008" i="3"/>
  <c r="D1008" i="3"/>
  <c r="C1008" i="3"/>
  <c r="I1007" i="3"/>
  <c r="F1007" i="3"/>
  <c r="D1007" i="3"/>
  <c r="C1007" i="3"/>
  <c r="I1006" i="3"/>
  <c r="F1006" i="3"/>
  <c r="D1006" i="3"/>
  <c r="C1006" i="3"/>
  <c r="I1005" i="3"/>
  <c r="G1005" i="3"/>
  <c r="H1005" i="3" s="1" a="1"/>
  <c r="H1005" i="3" s="1"/>
  <c r="F1005" i="3"/>
  <c r="E1005" i="3"/>
  <c r="D1005" i="3"/>
  <c r="C1005" i="3"/>
  <c r="I1004" i="3"/>
  <c r="F1004" i="3"/>
  <c r="D1004" i="3"/>
  <c r="G1004" i="3" s="1"/>
  <c r="C1004" i="3"/>
  <c r="I1003" i="3"/>
  <c r="F1003" i="3"/>
  <c r="D1003" i="3"/>
  <c r="G1003" i="3" s="1"/>
  <c r="H1003" i="3" s="1" a="1"/>
  <c r="H1003" i="3" s="1"/>
  <c r="C1003" i="3"/>
  <c r="I1002" i="3"/>
  <c r="F1002" i="3"/>
  <c r="D1002" i="3"/>
  <c r="C1002" i="3"/>
  <c r="I1001" i="3"/>
  <c r="F1001" i="3"/>
  <c r="D1001" i="3"/>
  <c r="E1001" i="3" s="1"/>
  <c r="C1001" i="3"/>
  <c r="I1000" i="3"/>
  <c r="F1000" i="3"/>
  <c r="D1000" i="3"/>
  <c r="C1000" i="3"/>
  <c r="I999" i="3"/>
  <c r="G999" i="3"/>
  <c r="H999" i="3" s="1" a="1"/>
  <c r="H999" i="3" s="1"/>
  <c r="F999" i="3"/>
  <c r="E999" i="3"/>
  <c r="D999" i="3"/>
  <c r="C999" i="3"/>
  <c r="I998" i="3"/>
  <c r="F998" i="3"/>
  <c r="D998" i="3"/>
  <c r="G998" i="3" s="1"/>
  <c r="C998" i="3"/>
  <c r="I997" i="3"/>
  <c r="F997" i="3"/>
  <c r="D997" i="3"/>
  <c r="G997" i="3" s="1"/>
  <c r="H997" i="3" s="1" a="1"/>
  <c r="H997" i="3" s="1"/>
  <c r="C997" i="3"/>
  <c r="I996" i="3"/>
  <c r="F996" i="3"/>
  <c r="D996" i="3"/>
  <c r="C996" i="3"/>
  <c r="I995" i="3"/>
  <c r="G995" i="3"/>
  <c r="K995" i="3" s="1" a="1"/>
  <c r="K995" i="3" s="1"/>
  <c r="F995" i="3"/>
  <c r="E995" i="3"/>
  <c r="D995" i="3"/>
  <c r="C995" i="3"/>
  <c r="I994" i="3"/>
  <c r="F994" i="3"/>
  <c r="E994" i="3"/>
  <c r="D994" i="3"/>
  <c r="C994" i="3"/>
  <c r="I993" i="3"/>
  <c r="G993" i="3"/>
  <c r="H993" i="3" s="1" a="1"/>
  <c r="H993" i="3" s="1"/>
  <c r="F993" i="3"/>
  <c r="D993" i="3"/>
  <c r="E993" i="3" s="1"/>
  <c r="C993" i="3"/>
  <c r="I992" i="3"/>
  <c r="F992" i="3"/>
  <c r="D992" i="3"/>
  <c r="C992" i="3"/>
  <c r="I991" i="3"/>
  <c r="G991" i="3"/>
  <c r="H991" i="3" s="1" a="1"/>
  <c r="H991" i="3" s="1"/>
  <c r="F991" i="3"/>
  <c r="D991" i="3"/>
  <c r="E991" i="3" s="1"/>
  <c r="C991" i="3"/>
  <c r="I990" i="3"/>
  <c r="F990" i="3"/>
  <c r="E990" i="3"/>
  <c r="D990" i="3"/>
  <c r="C990" i="3"/>
  <c r="I989" i="3"/>
  <c r="F989" i="3"/>
  <c r="D989" i="3"/>
  <c r="E989" i="3" s="1"/>
  <c r="C989" i="3"/>
  <c r="I988" i="3"/>
  <c r="F988" i="3"/>
  <c r="D988" i="3"/>
  <c r="G988" i="3" s="1"/>
  <c r="K988" i="3" s="1" a="1"/>
  <c r="K988" i="3" s="1"/>
  <c r="C988" i="3"/>
  <c r="I987" i="3"/>
  <c r="F987" i="3"/>
  <c r="D987" i="3"/>
  <c r="G987" i="3" s="1"/>
  <c r="H987" i="3" s="1" a="1"/>
  <c r="H987" i="3" s="1"/>
  <c r="C987" i="3"/>
  <c r="I986" i="3"/>
  <c r="F986" i="3"/>
  <c r="D986" i="3"/>
  <c r="C986" i="3"/>
  <c r="I985" i="3"/>
  <c r="F985" i="3"/>
  <c r="D985" i="3"/>
  <c r="C985" i="3"/>
  <c r="I984" i="3"/>
  <c r="F984" i="3"/>
  <c r="E984" i="3"/>
  <c r="D984" i="3"/>
  <c r="C984" i="3"/>
  <c r="I983" i="3"/>
  <c r="F983" i="3"/>
  <c r="D983" i="3"/>
  <c r="E983" i="3" s="1"/>
  <c r="C983" i="3"/>
  <c r="I982" i="3"/>
  <c r="F982" i="3"/>
  <c r="D982" i="3"/>
  <c r="C982" i="3"/>
  <c r="I981" i="3"/>
  <c r="G981" i="3"/>
  <c r="K981" i="3" s="1" a="1"/>
  <c r="K981" i="3" s="1"/>
  <c r="F981" i="3"/>
  <c r="E981" i="3"/>
  <c r="D981" i="3"/>
  <c r="C981" i="3"/>
  <c r="I980" i="3"/>
  <c r="F980" i="3"/>
  <c r="E980" i="3"/>
  <c r="D980" i="3"/>
  <c r="G980" i="3" s="1"/>
  <c r="H980" i="3" s="1" a="1"/>
  <c r="H980" i="3" s="1"/>
  <c r="C980" i="3"/>
  <c r="I979" i="3"/>
  <c r="F979" i="3"/>
  <c r="E979" i="3"/>
  <c r="D979" i="3"/>
  <c r="G979" i="3" s="1"/>
  <c r="H979" i="3" s="1" a="1"/>
  <c r="H979" i="3" s="1"/>
  <c r="C979" i="3"/>
  <c r="I978" i="3"/>
  <c r="F978" i="3"/>
  <c r="D978" i="3"/>
  <c r="C978" i="3"/>
  <c r="I977" i="3"/>
  <c r="G977" i="3"/>
  <c r="F977" i="3"/>
  <c r="E977" i="3"/>
  <c r="D977" i="3"/>
  <c r="C977" i="3"/>
  <c r="I976" i="3"/>
  <c r="F976" i="3"/>
  <c r="D976" i="3"/>
  <c r="C976" i="3"/>
  <c r="I975" i="3"/>
  <c r="G975" i="3"/>
  <c r="H975" i="3" s="1" a="1"/>
  <c r="H975" i="3" s="1"/>
  <c r="F975" i="3"/>
  <c r="E975" i="3"/>
  <c r="D975" i="3"/>
  <c r="C975" i="3"/>
  <c r="I974" i="3"/>
  <c r="F974" i="3"/>
  <c r="E974" i="3"/>
  <c r="D974" i="3"/>
  <c r="G974" i="3" s="1"/>
  <c r="K974" i="3" s="1" a="1"/>
  <c r="K974" i="3" s="1"/>
  <c r="C974" i="3"/>
  <c r="I973" i="3"/>
  <c r="F973" i="3"/>
  <c r="D973" i="3"/>
  <c r="E973" i="3" s="1"/>
  <c r="C973" i="3"/>
  <c r="I972" i="3"/>
  <c r="F972" i="3"/>
  <c r="D972" i="3"/>
  <c r="C972" i="3"/>
  <c r="K971" i="3" a="1"/>
  <c r="K971" i="3" s="1"/>
  <c r="I971" i="3"/>
  <c r="G971" i="3"/>
  <c r="H971" i="3" s="1" a="1"/>
  <c r="H971" i="3" s="1"/>
  <c r="F971" i="3"/>
  <c r="E971" i="3"/>
  <c r="D971" i="3"/>
  <c r="C971" i="3"/>
  <c r="I970" i="3"/>
  <c r="F970" i="3"/>
  <c r="E970" i="3"/>
  <c r="D970" i="3"/>
  <c r="C970" i="3"/>
  <c r="I969" i="3"/>
  <c r="G969" i="3"/>
  <c r="H969" i="3" s="1" a="1"/>
  <c r="H969" i="3" s="1"/>
  <c r="F969" i="3"/>
  <c r="D969" i="3"/>
  <c r="E969" i="3" s="1"/>
  <c r="C969" i="3"/>
  <c r="I968" i="3"/>
  <c r="F968" i="3"/>
  <c r="E968" i="3"/>
  <c r="D968" i="3"/>
  <c r="C968" i="3"/>
  <c r="I967" i="3"/>
  <c r="G967" i="3"/>
  <c r="H967" i="3" s="1" a="1"/>
  <c r="H967" i="3" s="1"/>
  <c r="F967" i="3"/>
  <c r="E967" i="3"/>
  <c r="D967" i="3"/>
  <c r="C967" i="3"/>
  <c r="I966" i="3"/>
  <c r="F966" i="3"/>
  <c r="D966" i="3"/>
  <c r="C966" i="3"/>
  <c r="I965" i="3"/>
  <c r="G965" i="3"/>
  <c r="H965" i="3" s="1" a="1"/>
  <c r="H965" i="3" s="1"/>
  <c r="F965" i="3"/>
  <c r="D965" i="3"/>
  <c r="E965" i="3" s="1"/>
  <c r="C965" i="3"/>
  <c r="I964" i="3"/>
  <c r="F964" i="3"/>
  <c r="E964" i="3"/>
  <c r="D964" i="3"/>
  <c r="C964" i="3"/>
  <c r="I963" i="3"/>
  <c r="G963" i="3"/>
  <c r="F963" i="3"/>
  <c r="D963" i="3"/>
  <c r="E963" i="3" s="1"/>
  <c r="C963" i="3"/>
  <c r="I962" i="3"/>
  <c r="F962" i="3"/>
  <c r="D962" i="3"/>
  <c r="G962" i="3" s="1"/>
  <c r="H962" i="3" s="1" a="1"/>
  <c r="H962" i="3" s="1"/>
  <c r="C962" i="3"/>
  <c r="I961" i="3"/>
  <c r="F961" i="3"/>
  <c r="D961" i="3"/>
  <c r="C961" i="3"/>
  <c r="I960" i="3"/>
  <c r="F960" i="3"/>
  <c r="E960" i="3"/>
  <c r="D960" i="3"/>
  <c r="C960" i="3"/>
  <c r="I959" i="3"/>
  <c r="G959" i="3"/>
  <c r="H959" i="3" s="1" a="1"/>
  <c r="H959" i="3" s="1"/>
  <c r="F959" i="3"/>
  <c r="D959" i="3"/>
  <c r="E959" i="3" s="1"/>
  <c r="C959" i="3"/>
  <c r="I958" i="3"/>
  <c r="F958" i="3"/>
  <c r="D958" i="3"/>
  <c r="C958" i="3"/>
  <c r="I957" i="3"/>
  <c r="G957" i="3"/>
  <c r="H957" i="3" s="1" a="1"/>
  <c r="H957" i="3" s="1"/>
  <c r="F957" i="3"/>
  <c r="E957" i="3"/>
  <c r="D957" i="3"/>
  <c r="C957" i="3"/>
  <c r="I956" i="3"/>
  <c r="F956" i="3"/>
  <c r="D956" i="3"/>
  <c r="C956" i="3"/>
  <c r="I955" i="3"/>
  <c r="G955" i="3"/>
  <c r="H955" i="3" s="1" a="1"/>
  <c r="H955" i="3" s="1"/>
  <c r="F955" i="3"/>
  <c r="D955" i="3"/>
  <c r="E955" i="3" s="1"/>
  <c r="C955" i="3"/>
  <c r="I954" i="3"/>
  <c r="F954" i="3"/>
  <c r="D954" i="3"/>
  <c r="G954" i="3" s="1"/>
  <c r="H954" i="3" s="1" a="1"/>
  <c r="H954" i="3" s="1"/>
  <c r="C954" i="3"/>
  <c r="I953" i="3"/>
  <c r="F953" i="3"/>
  <c r="D953" i="3"/>
  <c r="C953" i="3"/>
  <c r="I952" i="3"/>
  <c r="F952" i="3"/>
  <c r="D952" i="3"/>
  <c r="C952" i="3"/>
  <c r="I951" i="3"/>
  <c r="G951" i="3"/>
  <c r="H951" i="3" s="1" a="1"/>
  <c r="H951" i="3" s="1"/>
  <c r="F951" i="3"/>
  <c r="E951" i="3"/>
  <c r="D951" i="3"/>
  <c r="C951" i="3"/>
  <c r="K950" i="3" a="1"/>
  <c r="K950" i="3" s="1"/>
  <c r="I950" i="3"/>
  <c r="F950" i="3"/>
  <c r="D950" i="3"/>
  <c r="G950" i="3" s="1"/>
  <c r="H950" i="3" s="1" a="1"/>
  <c r="H950" i="3" s="1"/>
  <c r="C950" i="3"/>
  <c r="I949" i="3"/>
  <c r="F949" i="3"/>
  <c r="D949" i="3"/>
  <c r="G949" i="3" s="1"/>
  <c r="H949" i="3" s="1" a="1"/>
  <c r="H949" i="3" s="1"/>
  <c r="C949" i="3"/>
  <c r="I948" i="3"/>
  <c r="F948" i="3"/>
  <c r="D948" i="3"/>
  <c r="C948" i="3"/>
  <c r="I947" i="3"/>
  <c r="G947" i="3"/>
  <c r="H947" i="3" s="1" a="1"/>
  <c r="H947" i="3" s="1"/>
  <c r="F947" i="3"/>
  <c r="E947" i="3"/>
  <c r="D947" i="3"/>
  <c r="C947" i="3"/>
  <c r="I946" i="3"/>
  <c r="F946" i="3"/>
  <c r="E946" i="3"/>
  <c r="D946" i="3"/>
  <c r="C946" i="3"/>
  <c r="I945" i="3"/>
  <c r="F945" i="3"/>
  <c r="D945" i="3"/>
  <c r="C945" i="3"/>
  <c r="I944" i="3"/>
  <c r="F944" i="3"/>
  <c r="D944" i="3"/>
  <c r="C944" i="3"/>
  <c r="I943" i="3"/>
  <c r="G943" i="3"/>
  <c r="H943" i="3" s="1" a="1"/>
  <c r="H943" i="3" s="1"/>
  <c r="F943" i="3"/>
  <c r="E943" i="3"/>
  <c r="D943" i="3"/>
  <c r="C943" i="3"/>
  <c r="I942" i="3"/>
  <c r="F942" i="3"/>
  <c r="D942" i="3"/>
  <c r="G942" i="3" s="1"/>
  <c r="H942" i="3" s="1" a="1"/>
  <c r="H942" i="3" s="1"/>
  <c r="C942" i="3"/>
  <c r="I941" i="3"/>
  <c r="F941" i="3"/>
  <c r="E941" i="3"/>
  <c r="D941" i="3"/>
  <c r="G941" i="3" s="1"/>
  <c r="C941" i="3"/>
  <c r="I940" i="3"/>
  <c r="F940" i="3"/>
  <c r="D940" i="3"/>
  <c r="C940" i="3"/>
  <c r="I939" i="3"/>
  <c r="F939" i="3"/>
  <c r="D939" i="3"/>
  <c r="C939" i="3"/>
  <c r="I938" i="3"/>
  <c r="F938" i="3"/>
  <c r="D938" i="3"/>
  <c r="C938" i="3"/>
  <c r="I937" i="3"/>
  <c r="F937" i="3"/>
  <c r="D937" i="3"/>
  <c r="C937" i="3"/>
  <c r="I936" i="3"/>
  <c r="F936" i="3"/>
  <c r="E936" i="3"/>
  <c r="D936" i="3"/>
  <c r="C936" i="3"/>
  <c r="I935" i="3"/>
  <c r="G935" i="3"/>
  <c r="H935" i="3" s="1" a="1"/>
  <c r="H935" i="3" s="1"/>
  <c r="F935" i="3"/>
  <c r="D935" i="3"/>
  <c r="E935" i="3" s="1"/>
  <c r="C935" i="3"/>
  <c r="I934" i="3"/>
  <c r="F934" i="3"/>
  <c r="E934" i="3"/>
  <c r="D934" i="3"/>
  <c r="C934" i="3"/>
  <c r="I933" i="3"/>
  <c r="G933" i="3"/>
  <c r="F933" i="3"/>
  <c r="E933" i="3"/>
  <c r="D933" i="3"/>
  <c r="C933" i="3"/>
  <c r="I932" i="3"/>
  <c r="F932" i="3"/>
  <c r="D932" i="3"/>
  <c r="C932" i="3"/>
  <c r="I931" i="3"/>
  <c r="G931" i="3"/>
  <c r="H931" i="3" s="1" a="1"/>
  <c r="H931" i="3" s="1"/>
  <c r="F931" i="3"/>
  <c r="E931" i="3"/>
  <c r="D931" i="3"/>
  <c r="C931" i="3"/>
  <c r="I930" i="3"/>
  <c r="F930" i="3"/>
  <c r="D930" i="3"/>
  <c r="G930" i="3" s="1"/>
  <c r="H930" i="3" s="1" a="1"/>
  <c r="H930" i="3" s="1"/>
  <c r="C930" i="3"/>
  <c r="I929" i="3"/>
  <c r="F929" i="3"/>
  <c r="D929" i="3"/>
  <c r="G929" i="3" s="1"/>
  <c r="C929" i="3"/>
  <c r="I928" i="3"/>
  <c r="F928" i="3"/>
  <c r="D928" i="3"/>
  <c r="C928" i="3"/>
  <c r="I927" i="3"/>
  <c r="F927" i="3"/>
  <c r="D927" i="3"/>
  <c r="G927" i="3" s="1"/>
  <c r="C927" i="3"/>
  <c r="I926" i="3"/>
  <c r="F926" i="3"/>
  <c r="E926" i="3"/>
  <c r="D926" i="3"/>
  <c r="C926" i="3"/>
  <c r="I925" i="3"/>
  <c r="G925" i="3"/>
  <c r="F925" i="3"/>
  <c r="D925" i="3"/>
  <c r="E925" i="3" s="1"/>
  <c r="C925" i="3"/>
  <c r="I924" i="3"/>
  <c r="F924" i="3"/>
  <c r="D924" i="3"/>
  <c r="C924" i="3"/>
  <c r="I923" i="3"/>
  <c r="G923" i="3"/>
  <c r="H923" i="3" s="1" a="1"/>
  <c r="H923" i="3" s="1"/>
  <c r="F923" i="3"/>
  <c r="E923" i="3"/>
  <c r="D923" i="3"/>
  <c r="C923" i="3"/>
  <c r="I922" i="3"/>
  <c r="F922" i="3"/>
  <c r="E922" i="3"/>
  <c r="D922" i="3"/>
  <c r="C922" i="3"/>
  <c r="I921" i="3"/>
  <c r="F921" i="3"/>
  <c r="D921" i="3"/>
  <c r="G921" i="3" s="1"/>
  <c r="C921" i="3"/>
  <c r="I920" i="3"/>
  <c r="F920" i="3"/>
  <c r="D920" i="3"/>
  <c r="G920" i="3" s="1"/>
  <c r="C920" i="3"/>
  <c r="I919" i="3"/>
  <c r="F919" i="3"/>
  <c r="D919" i="3"/>
  <c r="E919" i="3" s="1"/>
  <c r="C919" i="3"/>
  <c r="I918" i="3"/>
  <c r="F918" i="3"/>
  <c r="D918" i="3"/>
  <c r="C918" i="3"/>
  <c r="I917" i="3"/>
  <c r="F917" i="3"/>
  <c r="D917" i="3"/>
  <c r="G917" i="3" s="1"/>
  <c r="C917" i="3"/>
  <c r="I916" i="3"/>
  <c r="F916" i="3"/>
  <c r="D916" i="3"/>
  <c r="G916" i="3" s="1"/>
  <c r="C916" i="3"/>
  <c r="I915" i="3"/>
  <c r="G915" i="3"/>
  <c r="H915" i="3" s="1" a="1"/>
  <c r="H915" i="3" s="1"/>
  <c r="F915" i="3"/>
  <c r="D915" i="3"/>
  <c r="E915" i="3" s="1"/>
  <c r="C915" i="3"/>
  <c r="I914" i="3"/>
  <c r="F914" i="3"/>
  <c r="D914" i="3"/>
  <c r="G914" i="3" s="1"/>
  <c r="J914" i="3" s="1" a="1"/>
  <c r="J914" i="3" s="1"/>
  <c r="C914" i="3"/>
  <c r="I913" i="3"/>
  <c r="F913" i="3"/>
  <c r="E913" i="3"/>
  <c r="D913" i="3"/>
  <c r="G913" i="3" s="1"/>
  <c r="H913" i="3" s="1" a="1"/>
  <c r="H913" i="3" s="1"/>
  <c r="C913" i="3"/>
  <c r="I912" i="3"/>
  <c r="F912" i="3"/>
  <c r="E912" i="3"/>
  <c r="D912" i="3"/>
  <c r="C912" i="3"/>
  <c r="I911" i="3"/>
  <c r="G911" i="3"/>
  <c r="F911" i="3"/>
  <c r="D911" i="3"/>
  <c r="E911" i="3" s="1"/>
  <c r="C911" i="3"/>
  <c r="I910" i="3"/>
  <c r="F910" i="3"/>
  <c r="E910" i="3"/>
  <c r="D910" i="3"/>
  <c r="C910" i="3"/>
  <c r="I909" i="3"/>
  <c r="G909" i="3"/>
  <c r="H909" i="3" s="1" a="1"/>
  <c r="H909" i="3" s="1"/>
  <c r="F909" i="3"/>
  <c r="E909" i="3"/>
  <c r="D909" i="3"/>
  <c r="C909" i="3"/>
  <c r="I908" i="3"/>
  <c r="F908" i="3"/>
  <c r="D908" i="3"/>
  <c r="G908" i="3" s="1"/>
  <c r="H908" i="3" s="1" a="1"/>
  <c r="H908" i="3" s="1"/>
  <c r="C908" i="3"/>
  <c r="K907" i="3" a="1"/>
  <c r="K907" i="3" s="1"/>
  <c r="I907" i="3"/>
  <c r="G907" i="3"/>
  <c r="H907" i="3" s="1" a="1"/>
  <c r="H907" i="3" s="1"/>
  <c r="F907" i="3"/>
  <c r="E907" i="3"/>
  <c r="D907" i="3"/>
  <c r="C907" i="3"/>
  <c r="I906" i="3"/>
  <c r="F906" i="3"/>
  <c r="D906" i="3"/>
  <c r="C906" i="3"/>
  <c r="I905" i="3"/>
  <c r="G905" i="3"/>
  <c r="F905" i="3"/>
  <c r="D905" i="3"/>
  <c r="E905" i="3" s="1"/>
  <c r="C905" i="3"/>
  <c r="I904" i="3"/>
  <c r="F904" i="3"/>
  <c r="D904" i="3"/>
  <c r="C904" i="3"/>
  <c r="I903" i="3"/>
  <c r="G903" i="3"/>
  <c r="H903" i="3" s="1" a="1"/>
  <c r="H903" i="3" s="1"/>
  <c r="F903" i="3"/>
  <c r="D903" i="3"/>
  <c r="E903" i="3" s="1"/>
  <c r="C903" i="3"/>
  <c r="I902" i="3"/>
  <c r="F902" i="3"/>
  <c r="D902" i="3"/>
  <c r="C902" i="3"/>
  <c r="I901" i="3"/>
  <c r="F901" i="3"/>
  <c r="E901" i="3"/>
  <c r="D901" i="3"/>
  <c r="G901" i="3" s="1"/>
  <c r="K901" i="3" s="1" a="1"/>
  <c r="K901" i="3" s="1"/>
  <c r="C901" i="3"/>
  <c r="I900" i="3"/>
  <c r="F900" i="3"/>
  <c r="D900" i="3"/>
  <c r="C900" i="3"/>
  <c r="I899" i="3"/>
  <c r="G899" i="3"/>
  <c r="H899" i="3" s="1" a="1"/>
  <c r="H899" i="3" s="1"/>
  <c r="F899" i="3"/>
  <c r="E899" i="3"/>
  <c r="D899" i="3"/>
  <c r="C899" i="3"/>
  <c r="I898" i="3"/>
  <c r="F898" i="3"/>
  <c r="E898" i="3"/>
  <c r="D898" i="3"/>
  <c r="C898" i="3"/>
  <c r="I897" i="3"/>
  <c r="G897" i="3"/>
  <c r="H897" i="3" s="1" a="1"/>
  <c r="H897" i="3" s="1"/>
  <c r="F897" i="3"/>
  <c r="D897" i="3"/>
  <c r="E897" i="3" s="1"/>
  <c r="C897" i="3"/>
  <c r="I896" i="3"/>
  <c r="F896" i="3"/>
  <c r="D896" i="3"/>
  <c r="G896" i="3" s="1"/>
  <c r="C896" i="3"/>
  <c r="I895" i="3"/>
  <c r="F895" i="3"/>
  <c r="D895" i="3"/>
  <c r="G895" i="3" s="1"/>
  <c r="H895" i="3" s="1" a="1"/>
  <c r="H895" i="3" s="1"/>
  <c r="C895" i="3"/>
  <c r="I894" i="3"/>
  <c r="F894" i="3"/>
  <c r="D894" i="3"/>
  <c r="C894" i="3"/>
  <c r="I893" i="3"/>
  <c r="F893" i="3"/>
  <c r="D893" i="3"/>
  <c r="E893" i="3" s="1"/>
  <c r="C893" i="3"/>
  <c r="K892" i="3" a="1"/>
  <c r="K892" i="3" s="1"/>
  <c r="I892" i="3"/>
  <c r="F892" i="3"/>
  <c r="D892" i="3"/>
  <c r="G892" i="3" s="1"/>
  <c r="H892" i="3" s="1" a="1"/>
  <c r="H892" i="3" s="1"/>
  <c r="C892" i="3"/>
  <c r="I891" i="3"/>
  <c r="G891" i="3"/>
  <c r="K891" i="3" s="1" a="1"/>
  <c r="K891" i="3" s="1"/>
  <c r="F891" i="3"/>
  <c r="D891" i="3"/>
  <c r="E891" i="3" s="1"/>
  <c r="C891" i="3"/>
  <c r="I890" i="3"/>
  <c r="F890" i="3"/>
  <c r="D890" i="3"/>
  <c r="G890" i="3" s="1"/>
  <c r="H890" i="3" s="1" a="1"/>
  <c r="H890" i="3" s="1"/>
  <c r="C890" i="3"/>
  <c r="I889" i="3"/>
  <c r="F889" i="3"/>
  <c r="D889" i="3"/>
  <c r="G889" i="3" s="1"/>
  <c r="C889" i="3"/>
  <c r="I888" i="3"/>
  <c r="F888" i="3"/>
  <c r="E888" i="3"/>
  <c r="D888" i="3"/>
  <c r="C888" i="3"/>
  <c r="I887" i="3"/>
  <c r="G887" i="3"/>
  <c r="K887" i="3" s="1" a="1"/>
  <c r="K887" i="3" s="1"/>
  <c r="F887" i="3"/>
  <c r="D887" i="3"/>
  <c r="E887" i="3" s="1"/>
  <c r="C887" i="3"/>
  <c r="I886" i="3"/>
  <c r="F886" i="3"/>
  <c r="D886" i="3"/>
  <c r="C886" i="3"/>
  <c r="I885" i="3"/>
  <c r="G885" i="3"/>
  <c r="H885" i="3" s="1" a="1"/>
  <c r="H885" i="3" s="1"/>
  <c r="F885" i="3"/>
  <c r="E885" i="3"/>
  <c r="D885" i="3"/>
  <c r="C885" i="3"/>
  <c r="I884" i="3"/>
  <c r="F884" i="3"/>
  <c r="D884" i="3"/>
  <c r="G884" i="3" s="1"/>
  <c r="H884" i="3" s="1" a="1"/>
  <c r="H884" i="3" s="1"/>
  <c r="C884" i="3"/>
  <c r="I883" i="3"/>
  <c r="G883" i="3"/>
  <c r="H883" i="3" s="1" a="1"/>
  <c r="H883" i="3" s="1"/>
  <c r="F883" i="3"/>
  <c r="E883" i="3"/>
  <c r="D883" i="3"/>
  <c r="C883" i="3"/>
  <c r="I882" i="3"/>
  <c r="F882" i="3"/>
  <c r="E882" i="3"/>
  <c r="D882" i="3"/>
  <c r="C882" i="3"/>
  <c r="I881" i="3"/>
  <c r="F881" i="3"/>
  <c r="D881" i="3"/>
  <c r="C881" i="3"/>
  <c r="I880" i="3"/>
  <c r="F880" i="3"/>
  <c r="D880" i="3"/>
  <c r="G880" i="3" s="1"/>
  <c r="C880" i="3"/>
  <c r="I879" i="3"/>
  <c r="G879" i="3"/>
  <c r="H879" i="3" s="1" a="1"/>
  <c r="H879" i="3" s="1"/>
  <c r="F879" i="3"/>
  <c r="D879" i="3"/>
  <c r="E879" i="3" s="1"/>
  <c r="C879" i="3"/>
  <c r="I878" i="3"/>
  <c r="F878" i="3"/>
  <c r="E878" i="3"/>
  <c r="D878" i="3"/>
  <c r="C878" i="3"/>
  <c r="I877" i="3"/>
  <c r="G877" i="3"/>
  <c r="K877" i="3" s="1" a="1"/>
  <c r="K877" i="3" s="1"/>
  <c r="F877" i="3"/>
  <c r="E877" i="3"/>
  <c r="D877" i="3"/>
  <c r="C877" i="3"/>
  <c r="I876" i="3"/>
  <c r="F876" i="3"/>
  <c r="D876" i="3"/>
  <c r="C876" i="3"/>
  <c r="I875" i="3"/>
  <c r="G875" i="3"/>
  <c r="H875" i="3" s="1" a="1"/>
  <c r="H875" i="3" s="1"/>
  <c r="F875" i="3"/>
  <c r="E875" i="3"/>
  <c r="D875" i="3"/>
  <c r="C875" i="3"/>
  <c r="I874" i="3"/>
  <c r="F874" i="3"/>
  <c r="E874" i="3"/>
  <c r="D874" i="3"/>
  <c r="C874" i="3"/>
  <c r="K873" i="3" a="1"/>
  <c r="K873" i="3" s="1"/>
  <c r="I873" i="3"/>
  <c r="G873" i="3"/>
  <c r="H873" i="3" s="1" a="1"/>
  <c r="H873" i="3" s="1"/>
  <c r="F873" i="3"/>
  <c r="D873" i="3"/>
  <c r="E873" i="3" s="1"/>
  <c r="C873" i="3"/>
  <c r="I872" i="3"/>
  <c r="F872" i="3"/>
  <c r="D872" i="3"/>
  <c r="C872" i="3"/>
  <c r="I871" i="3"/>
  <c r="G871" i="3"/>
  <c r="H871" i="3" s="1" a="1"/>
  <c r="H871" i="3" s="1"/>
  <c r="F871" i="3"/>
  <c r="D871" i="3"/>
  <c r="E871" i="3" s="1"/>
  <c r="C871" i="3"/>
  <c r="I870" i="3"/>
  <c r="F870" i="3"/>
  <c r="E870" i="3"/>
  <c r="D870" i="3"/>
  <c r="C870" i="3"/>
  <c r="I869" i="3"/>
  <c r="G869" i="3"/>
  <c r="H869" i="3" s="1" a="1"/>
  <c r="H869" i="3" s="1"/>
  <c r="F869" i="3"/>
  <c r="D869" i="3"/>
  <c r="E869" i="3" s="1"/>
  <c r="C869" i="3"/>
  <c r="I868" i="3"/>
  <c r="F868" i="3"/>
  <c r="E868" i="3"/>
  <c r="D868" i="3"/>
  <c r="C868" i="3"/>
  <c r="I867" i="3"/>
  <c r="F867" i="3"/>
  <c r="D867" i="3"/>
  <c r="G867" i="3" s="1"/>
  <c r="H867" i="3" s="1" a="1"/>
  <c r="H867" i="3" s="1"/>
  <c r="C867" i="3"/>
  <c r="I866" i="3"/>
  <c r="F866" i="3"/>
  <c r="D866" i="3"/>
  <c r="G866" i="3" s="1"/>
  <c r="C866" i="3"/>
  <c r="K865" i="3" a="1"/>
  <c r="K865" i="3" s="1"/>
  <c r="J865" i="3" a="1"/>
  <c r="J865" i="3" s="1"/>
  <c r="I865" i="3"/>
  <c r="H865" i="3"/>
  <c r="F865" i="3"/>
  <c r="E865" i="3"/>
  <c r="D865" i="3"/>
  <c r="G865" i="3" s="1"/>
  <c r="H865" i="3" s="1" a="1"/>
  <c r="C865" i="3"/>
  <c r="I864" i="3"/>
  <c r="F864" i="3"/>
  <c r="E864" i="3"/>
  <c r="D864" i="3"/>
  <c r="C864" i="3"/>
  <c r="I863" i="3"/>
  <c r="G863" i="3"/>
  <c r="F863" i="3"/>
  <c r="D863" i="3"/>
  <c r="E863" i="3" s="1"/>
  <c r="C863" i="3"/>
  <c r="I862" i="3"/>
  <c r="F862" i="3"/>
  <c r="E862" i="3"/>
  <c r="D862" i="3"/>
  <c r="C862" i="3"/>
  <c r="I861" i="3"/>
  <c r="G861" i="3"/>
  <c r="K861" i="3" s="1" a="1"/>
  <c r="K861" i="3" s="1"/>
  <c r="F861" i="3"/>
  <c r="E861" i="3"/>
  <c r="D861" i="3"/>
  <c r="C861" i="3"/>
  <c r="I860" i="3"/>
  <c r="F860" i="3"/>
  <c r="D860" i="3"/>
  <c r="G860" i="3" s="1"/>
  <c r="C860" i="3"/>
  <c r="I859" i="3"/>
  <c r="F859" i="3"/>
  <c r="D859" i="3"/>
  <c r="C859" i="3"/>
  <c r="I858" i="3"/>
  <c r="F858" i="3"/>
  <c r="E858" i="3"/>
  <c r="D858" i="3"/>
  <c r="C858" i="3"/>
  <c r="I857" i="3"/>
  <c r="G857" i="3"/>
  <c r="F857" i="3"/>
  <c r="D857" i="3"/>
  <c r="E857" i="3" s="1"/>
  <c r="C857" i="3"/>
  <c r="I856" i="3"/>
  <c r="F856" i="3"/>
  <c r="E856" i="3"/>
  <c r="D856" i="3"/>
  <c r="C856" i="3"/>
  <c r="I855" i="3"/>
  <c r="G855" i="3"/>
  <c r="H855" i="3" s="1" a="1"/>
  <c r="H855" i="3" s="1"/>
  <c r="F855" i="3"/>
  <c r="D855" i="3"/>
  <c r="E855" i="3" s="1"/>
  <c r="C855" i="3"/>
  <c r="I854" i="3"/>
  <c r="F854" i="3"/>
  <c r="D854" i="3"/>
  <c r="G854" i="3" s="1"/>
  <c r="C854" i="3"/>
  <c r="I853" i="3"/>
  <c r="F853" i="3"/>
  <c r="E853" i="3"/>
  <c r="D853" i="3"/>
  <c r="G853" i="3" s="1"/>
  <c r="H853" i="3" s="1" a="1"/>
  <c r="H853" i="3" s="1"/>
  <c r="C853" i="3"/>
  <c r="I852" i="3"/>
  <c r="F852" i="3"/>
  <c r="D852" i="3"/>
  <c r="C852" i="3"/>
  <c r="I851" i="3"/>
  <c r="G851" i="3"/>
  <c r="H851" i="3" s="1" a="1"/>
  <c r="H851" i="3" s="1"/>
  <c r="F851" i="3"/>
  <c r="E851" i="3"/>
  <c r="D851" i="3"/>
  <c r="C851" i="3"/>
  <c r="I850" i="3"/>
  <c r="F850" i="3"/>
  <c r="E850" i="3"/>
  <c r="D850" i="3"/>
  <c r="C850" i="3"/>
  <c r="I849" i="3"/>
  <c r="G849" i="3"/>
  <c r="H849" i="3" s="1" a="1"/>
  <c r="H849" i="3" s="1"/>
  <c r="F849" i="3"/>
  <c r="D849" i="3"/>
  <c r="E849" i="3" s="1"/>
  <c r="C849" i="3"/>
  <c r="I848" i="3"/>
  <c r="F848" i="3"/>
  <c r="D848" i="3"/>
  <c r="C848" i="3"/>
  <c r="I847" i="3"/>
  <c r="G847" i="3"/>
  <c r="H847" i="3" s="1" a="1"/>
  <c r="H847" i="3" s="1"/>
  <c r="F847" i="3"/>
  <c r="E847" i="3"/>
  <c r="D847" i="3"/>
  <c r="C847" i="3"/>
  <c r="I846" i="3"/>
  <c r="F846" i="3"/>
  <c r="D846" i="3"/>
  <c r="C846" i="3"/>
  <c r="I845" i="3"/>
  <c r="G845" i="3"/>
  <c r="H845" i="3" s="1" a="1"/>
  <c r="H845" i="3" s="1"/>
  <c r="F845" i="3"/>
  <c r="D845" i="3"/>
  <c r="E845" i="3" s="1"/>
  <c r="C845" i="3"/>
  <c r="I844" i="3"/>
  <c r="F844" i="3"/>
  <c r="D844" i="3"/>
  <c r="G844" i="3" s="1"/>
  <c r="J844" i="3" s="1" a="1"/>
  <c r="J844" i="3" s="1"/>
  <c r="C844" i="3"/>
  <c r="I843" i="3"/>
  <c r="F843" i="3"/>
  <c r="D843" i="3"/>
  <c r="G843" i="3" s="1"/>
  <c r="C843" i="3"/>
  <c r="I842" i="3"/>
  <c r="F842" i="3"/>
  <c r="D842" i="3"/>
  <c r="G842" i="3" s="1"/>
  <c r="H842" i="3" s="1" a="1"/>
  <c r="H842" i="3" s="1"/>
  <c r="C842" i="3"/>
  <c r="I841" i="3"/>
  <c r="F841" i="3"/>
  <c r="D841" i="3"/>
  <c r="G841" i="3" s="1"/>
  <c r="C841" i="3"/>
  <c r="I840" i="3"/>
  <c r="F840" i="3"/>
  <c r="E840" i="3"/>
  <c r="D840" i="3"/>
  <c r="C840" i="3"/>
  <c r="I839" i="3"/>
  <c r="F839" i="3"/>
  <c r="D839" i="3"/>
  <c r="C839" i="3"/>
  <c r="I838" i="3"/>
  <c r="H838" i="3"/>
  <c r="F838" i="3"/>
  <c r="D838" i="3"/>
  <c r="G838" i="3" s="1"/>
  <c r="H838" i="3" s="1" a="1"/>
  <c r="C838" i="3"/>
  <c r="I837" i="3"/>
  <c r="G837" i="3"/>
  <c r="H837" i="3" s="1" a="1"/>
  <c r="H837" i="3" s="1"/>
  <c r="F837" i="3"/>
  <c r="E837" i="3"/>
  <c r="D837" i="3"/>
  <c r="C837" i="3"/>
  <c r="I836" i="3"/>
  <c r="F836" i="3"/>
  <c r="D836" i="3"/>
  <c r="G836" i="3" s="1"/>
  <c r="H836" i="3" s="1" a="1"/>
  <c r="H836" i="3" s="1"/>
  <c r="C836" i="3"/>
  <c r="I835" i="3"/>
  <c r="G835" i="3"/>
  <c r="H835" i="3" s="1" a="1"/>
  <c r="H835" i="3" s="1"/>
  <c r="F835" i="3"/>
  <c r="D835" i="3"/>
  <c r="E835" i="3" s="1"/>
  <c r="C835" i="3"/>
  <c r="I834" i="3"/>
  <c r="F834" i="3"/>
  <c r="D834" i="3"/>
  <c r="C834" i="3"/>
  <c r="I833" i="3"/>
  <c r="F833" i="3"/>
  <c r="D833" i="3"/>
  <c r="E833" i="3" s="1"/>
  <c r="C833" i="3"/>
  <c r="I832" i="3"/>
  <c r="F832" i="3"/>
  <c r="E832" i="3"/>
  <c r="D832" i="3"/>
  <c r="C832" i="3"/>
  <c r="I831" i="3"/>
  <c r="G831" i="3"/>
  <c r="H831" i="3" s="1" a="1"/>
  <c r="H831" i="3" s="1"/>
  <c r="F831" i="3"/>
  <c r="D831" i="3"/>
  <c r="E831" i="3" s="1"/>
  <c r="C831" i="3"/>
  <c r="I830" i="3"/>
  <c r="F830" i="3"/>
  <c r="D830" i="3"/>
  <c r="C830" i="3"/>
  <c r="I829" i="3"/>
  <c r="F829" i="3"/>
  <c r="D829" i="3"/>
  <c r="C829" i="3"/>
  <c r="I828" i="3"/>
  <c r="F828" i="3"/>
  <c r="D828" i="3"/>
  <c r="C828" i="3"/>
  <c r="I827" i="3"/>
  <c r="G827" i="3"/>
  <c r="F827" i="3"/>
  <c r="E827" i="3"/>
  <c r="D827" i="3"/>
  <c r="C827" i="3"/>
  <c r="I826" i="3"/>
  <c r="F826" i="3"/>
  <c r="E826" i="3"/>
  <c r="D826" i="3"/>
  <c r="C826" i="3"/>
  <c r="I825" i="3"/>
  <c r="F825" i="3"/>
  <c r="D825" i="3"/>
  <c r="G825" i="3" s="1"/>
  <c r="H825" i="3" s="1" a="1"/>
  <c r="H825" i="3" s="1"/>
  <c r="C825" i="3"/>
  <c r="I824" i="3"/>
  <c r="K824" i="3" s="1" a="1"/>
  <c r="K824" i="3" s="1"/>
  <c r="H824" i="3"/>
  <c r="F824" i="3"/>
  <c r="D824" i="3"/>
  <c r="G824" i="3" s="1"/>
  <c r="H824" i="3" s="1" a="1"/>
  <c r="C824" i="3"/>
  <c r="I823" i="3"/>
  <c r="G823" i="3"/>
  <c r="F823" i="3"/>
  <c r="E823" i="3"/>
  <c r="D823" i="3"/>
  <c r="C823" i="3"/>
  <c r="I822" i="3"/>
  <c r="F822" i="3"/>
  <c r="E822" i="3"/>
  <c r="D822" i="3"/>
  <c r="C822" i="3"/>
  <c r="I821" i="3"/>
  <c r="F821" i="3"/>
  <c r="E821" i="3"/>
  <c r="D821" i="3"/>
  <c r="G821" i="3" s="1"/>
  <c r="H821" i="3" s="1" a="1"/>
  <c r="H821" i="3" s="1"/>
  <c r="C821" i="3"/>
  <c r="K820" i="3" a="1"/>
  <c r="K820" i="3" s="1"/>
  <c r="J820" i="3" a="1"/>
  <c r="J820" i="3" s="1"/>
  <c r="I820" i="3"/>
  <c r="F820" i="3"/>
  <c r="E820" i="3"/>
  <c r="D820" i="3"/>
  <c r="G820" i="3" s="1"/>
  <c r="H820" i="3" s="1" a="1"/>
  <c r="H820" i="3" s="1"/>
  <c r="C820" i="3"/>
  <c r="I819" i="3"/>
  <c r="F819" i="3"/>
  <c r="D819" i="3"/>
  <c r="G819" i="3" s="1"/>
  <c r="C819" i="3"/>
  <c r="I818" i="3"/>
  <c r="F818" i="3"/>
  <c r="E818" i="3"/>
  <c r="D818" i="3"/>
  <c r="G818" i="3" s="1"/>
  <c r="H818" i="3" s="1" a="1"/>
  <c r="H818" i="3" s="1"/>
  <c r="C818" i="3"/>
  <c r="I817" i="3"/>
  <c r="F817" i="3"/>
  <c r="E817" i="3"/>
  <c r="D817" i="3"/>
  <c r="G817" i="3" s="1"/>
  <c r="H817" i="3" s="1" a="1"/>
  <c r="H817" i="3" s="1"/>
  <c r="C817" i="3"/>
  <c r="I816" i="3"/>
  <c r="F816" i="3"/>
  <c r="E816" i="3"/>
  <c r="D816" i="3"/>
  <c r="C816" i="3"/>
  <c r="I815" i="3"/>
  <c r="G815" i="3"/>
  <c r="H815" i="3" s="1" a="1"/>
  <c r="H815" i="3" s="1"/>
  <c r="F815" i="3"/>
  <c r="D815" i="3"/>
  <c r="E815" i="3" s="1"/>
  <c r="C815" i="3"/>
  <c r="I814" i="3"/>
  <c r="F814" i="3"/>
  <c r="D814" i="3"/>
  <c r="G814" i="3" s="1"/>
  <c r="H814" i="3" s="1" a="1"/>
  <c r="H814" i="3" s="1"/>
  <c r="C814" i="3"/>
  <c r="I813" i="3"/>
  <c r="G813" i="3"/>
  <c r="H813" i="3" s="1" a="1"/>
  <c r="H813" i="3" s="1"/>
  <c r="F813" i="3"/>
  <c r="E813" i="3"/>
  <c r="D813" i="3"/>
  <c r="C813" i="3"/>
  <c r="I812" i="3"/>
  <c r="F812" i="3"/>
  <c r="D812" i="3"/>
  <c r="C812" i="3"/>
  <c r="I811" i="3"/>
  <c r="G811" i="3"/>
  <c r="H811" i="3" s="1" a="1"/>
  <c r="H811" i="3" s="1"/>
  <c r="F811" i="3"/>
  <c r="D811" i="3"/>
  <c r="E811" i="3" s="1"/>
  <c r="C811" i="3"/>
  <c r="I810" i="3"/>
  <c r="F810" i="3"/>
  <c r="E810" i="3"/>
  <c r="D810" i="3"/>
  <c r="C810" i="3"/>
  <c r="I809" i="3"/>
  <c r="G809" i="3"/>
  <c r="K809" i="3" s="1" a="1"/>
  <c r="K809" i="3" s="1"/>
  <c r="F809" i="3"/>
  <c r="D809" i="3"/>
  <c r="E809" i="3" s="1"/>
  <c r="C809" i="3"/>
  <c r="I808" i="3"/>
  <c r="F808" i="3"/>
  <c r="D808" i="3"/>
  <c r="G808" i="3" s="1"/>
  <c r="H808" i="3" s="1" a="1"/>
  <c r="H808" i="3" s="1"/>
  <c r="C808" i="3"/>
  <c r="I807" i="3"/>
  <c r="G807" i="3"/>
  <c r="H807" i="3" s="1" a="1"/>
  <c r="H807" i="3" s="1"/>
  <c r="F807" i="3"/>
  <c r="E807" i="3"/>
  <c r="D807" i="3"/>
  <c r="C807" i="3"/>
  <c r="I806" i="3"/>
  <c r="F806" i="3"/>
  <c r="D806" i="3"/>
  <c r="C806" i="3"/>
  <c r="I805" i="3"/>
  <c r="F805" i="3"/>
  <c r="D805" i="3"/>
  <c r="C805" i="3"/>
  <c r="I804" i="3"/>
  <c r="F804" i="3"/>
  <c r="D804" i="3"/>
  <c r="C804" i="3"/>
  <c r="I803" i="3"/>
  <c r="G803" i="3"/>
  <c r="H803" i="3" s="1" a="1"/>
  <c r="H803" i="3" s="1"/>
  <c r="F803" i="3"/>
  <c r="E803" i="3"/>
  <c r="D803" i="3"/>
  <c r="C803" i="3"/>
  <c r="I802" i="3"/>
  <c r="F802" i="3"/>
  <c r="E802" i="3"/>
  <c r="D802" i="3"/>
  <c r="C802" i="3"/>
  <c r="I801" i="3"/>
  <c r="F801" i="3"/>
  <c r="D801" i="3"/>
  <c r="C801" i="3"/>
  <c r="I800" i="3"/>
  <c r="F800" i="3"/>
  <c r="D800" i="3"/>
  <c r="G800" i="3" s="1"/>
  <c r="H800" i="3" s="1" a="1"/>
  <c r="H800" i="3" s="1"/>
  <c r="C800" i="3"/>
  <c r="I799" i="3"/>
  <c r="F799" i="3"/>
  <c r="D799" i="3"/>
  <c r="G799" i="3" s="1"/>
  <c r="H799" i="3" s="1" a="1"/>
  <c r="H799" i="3" s="1"/>
  <c r="C799" i="3"/>
  <c r="I798" i="3"/>
  <c r="J798" i="3" s="1" a="1"/>
  <c r="J798" i="3" s="1"/>
  <c r="F798" i="3"/>
  <c r="D798" i="3"/>
  <c r="G798" i="3" s="1"/>
  <c r="H798" i="3" s="1" a="1"/>
  <c r="H798" i="3" s="1"/>
  <c r="C798" i="3"/>
  <c r="I797" i="3"/>
  <c r="G797" i="3"/>
  <c r="K797" i="3" s="1" a="1"/>
  <c r="K797" i="3" s="1"/>
  <c r="F797" i="3"/>
  <c r="D797" i="3"/>
  <c r="E797" i="3" s="1"/>
  <c r="C797" i="3"/>
  <c r="I796" i="3"/>
  <c r="F796" i="3"/>
  <c r="D796" i="3"/>
  <c r="G796" i="3" s="1"/>
  <c r="C796" i="3"/>
  <c r="I795" i="3"/>
  <c r="G795" i="3"/>
  <c r="F795" i="3"/>
  <c r="D795" i="3"/>
  <c r="E795" i="3" s="1"/>
  <c r="C795" i="3"/>
  <c r="I794" i="3"/>
  <c r="F794" i="3"/>
  <c r="E794" i="3"/>
  <c r="D794" i="3"/>
  <c r="G794" i="3" s="1"/>
  <c r="C794" i="3"/>
  <c r="I793" i="3"/>
  <c r="F793" i="3"/>
  <c r="D793" i="3"/>
  <c r="G793" i="3" s="1"/>
  <c r="C793" i="3"/>
  <c r="I792" i="3"/>
  <c r="F792" i="3"/>
  <c r="E792" i="3"/>
  <c r="D792" i="3"/>
  <c r="C792" i="3"/>
  <c r="I791" i="3"/>
  <c r="F791" i="3"/>
  <c r="D791" i="3"/>
  <c r="E791" i="3" s="1"/>
  <c r="C791" i="3"/>
  <c r="I790" i="3"/>
  <c r="F790" i="3"/>
  <c r="D790" i="3"/>
  <c r="G790" i="3" s="1"/>
  <c r="H790" i="3" s="1" a="1"/>
  <c r="H790" i="3" s="1"/>
  <c r="C790" i="3"/>
  <c r="I789" i="3"/>
  <c r="G789" i="3"/>
  <c r="H789" i="3" s="1" a="1"/>
  <c r="H789" i="3" s="1"/>
  <c r="F789" i="3"/>
  <c r="E789" i="3"/>
  <c r="D789" i="3"/>
  <c r="C789" i="3"/>
  <c r="I788" i="3"/>
  <c r="F788" i="3"/>
  <c r="D788" i="3"/>
  <c r="G788" i="3" s="1"/>
  <c r="H788" i="3" s="1" a="1"/>
  <c r="H788" i="3" s="1"/>
  <c r="C788" i="3"/>
  <c r="I787" i="3"/>
  <c r="G787" i="3"/>
  <c r="J787" i="3" s="1" a="1"/>
  <c r="J787" i="3" s="1"/>
  <c r="F787" i="3"/>
  <c r="E787" i="3"/>
  <c r="D787" i="3"/>
  <c r="C787" i="3"/>
  <c r="I786" i="3"/>
  <c r="F786" i="3"/>
  <c r="D786" i="3"/>
  <c r="G786" i="3" s="1"/>
  <c r="C786" i="3"/>
  <c r="I785" i="3"/>
  <c r="F785" i="3"/>
  <c r="D785" i="3"/>
  <c r="C785" i="3"/>
  <c r="I784" i="3"/>
  <c r="F784" i="3"/>
  <c r="E784" i="3"/>
  <c r="D784" i="3"/>
  <c r="C784" i="3"/>
  <c r="I783" i="3"/>
  <c r="G783" i="3"/>
  <c r="H783" i="3" s="1" a="1"/>
  <c r="H783" i="3" s="1"/>
  <c r="F783" i="3"/>
  <c r="D783" i="3"/>
  <c r="E783" i="3" s="1"/>
  <c r="C783" i="3"/>
  <c r="I782" i="3"/>
  <c r="F782" i="3"/>
  <c r="D782" i="3"/>
  <c r="G782" i="3" s="1"/>
  <c r="J782" i="3" s="1" a="1"/>
  <c r="J782" i="3" s="1"/>
  <c r="C782" i="3"/>
  <c r="I781" i="3"/>
  <c r="G781" i="3"/>
  <c r="H781" i="3" s="1" a="1"/>
  <c r="H781" i="3" s="1"/>
  <c r="F781" i="3"/>
  <c r="E781" i="3"/>
  <c r="D781" i="3"/>
  <c r="C781" i="3"/>
  <c r="I780" i="3"/>
  <c r="F780" i="3"/>
  <c r="D780" i="3"/>
  <c r="C780" i="3"/>
  <c r="I779" i="3"/>
  <c r="K779" i="3" s="1" a="1"/>
  <c r="K779" i="3" s="1"/>
  <c r="G779" i="3"/>
  <c r="H779" i="3" s="1" a="1"/>
  <c r="H779" i="3" s="1"/>
  <c r="F779" i="3"/>
  <c r="E779" i="3"/>
  <c r="D779" i="3"/>
  <c r="C779" i="3"/>
  <c r="I778" i="3"/>
  <c r="F778" i="3"/>
  <c r="E778" i="3"/>
  <c r="D778" i="3"/>
  <c r="C778" i="3"/>
  <c r="I777" i="3"/>
  <c r="F777" i="3"/>
  <c r="D777" i="3"/>
  <c r="C777" i="3"/>
  <c r="I776" i="3"/>
  <c r="F776" i="3"/>
  <c r="E776" i="3"/>
  <c r="D776" i="3"/>
  <c r="C776" i="3"/>
  <c r="I775" i="3"/>
  <c r="F775" i="3"/>
  <c r="D775" i="3"/>
  <c r="G775" i="3" s="1"/>
  <c r="H775" i="3" s="1" a="1"/>
  <c r="H775" i="3" s="1"/>
  <c r="C775" i="3"/>
  <c r="I774" i="3"/>
  <c r="F774" i="3"/>
  <c r="D774" i="3"/>
  <c r="G774" i="3" s="1"/>
  <c r="H774" i="3" s="1" a="1"/>
  <c r="H774" i="3" s="1"/>
  <c r="C774" i="3"/>
  <c r="I773" i="3"/>
  <c r="F773" i="3"/>
  <c r="D773" i="3"/>
  <c r="G773" i="3" s="1"/>
  <c r="H773" i="3" s="1" a="1"/>
  <c r="H773" i="3" s="1"/>
  <c r="C773" i="3"/>
  <c r="I772" i="3"/>
  <c r="F772" i="3"/>
  <c r="D772" i="3"/>
  <c r="C772" i="3"/>
  <c r="I771" i="3"/>
  <c r="G771" i="3"/>
  <c r="J771" i="3" s="1" a="1"/>
  <c r="J771" i="3" s="1"/>
  <c r="F771" i="3"/>
  <c r="E771" i="3"/>
  <c r="D771" i="3"/>
  <c r="C771" i="3"/>
  <c r="I770" i="3"/>
  <c r="H770" i="3"/>
  <c r="F770" i="3"/>
  <c r="E770" i="3"/>
  <c r="D770" i="3"/>
  <c r="G770" i="3" s="1"/>
  <c r="H770" i="3" s="1" a="1"/>
  <c r="C770" i="3"/>
  <c r="I769" i="3"/>
  <c r="F769" i="3"/>
  <c r="D769" i="3"/>
  <c r="C769" i="3"/>
  <c r="I768" i="3"/>
  <c r="F768" i="3"/>
  <c r="E768" i="3"/>
  <c r="D768" i="3"/>
  <c r="C768" i="3"/>
  <c r="I767" i="3"/>
  <c r="F767" i="3"/>
  <c r="D767" i="3"/>
  <c r="C767" i="3"/>
  <c r="I766" i="3"/>
  <c r="F766" i="3"/>
  <c r="D766" i="3"/>
  <c r="G766" i="3" s="1"/>
  <c r="K766" i="3" s="1" a="1"/>
  <c r="K766" i="3" s="1"/>
  <c r="C766" i="3"/>
  <c r="I765" i="3"/>
  <c r="G765" i="3"/>
  <c r="H765" i="3" s="1" a="1"/>
  <c r="H765" i="3" s="1"/>
  <c r="F765" i="3"/>
  <c r="E765" i="3"/>
  <c r="D765" i="3"/>
  <c r="C765" i="3"/>
  <c r="I764" i="3"/>
  <c r="F764" i="3"/>
  <c r="E764" i="3"/>
  <c r="D764" i="3"/>
  <c r="C764" i="3"/>
  <c r="I763" i="3"/>
  <c r="G763" i="3"/>
  <c r="K763" i="3" s="1" a="1"/>
  <c r="K763" i="3" s="1"/>
  <c r="F763" i="3"/>
  <c r="D763" i="3"/>
  <c r="E763" i="3" s="1"/>
  <c r="C763" i="3"/>
  <c r="I762" i="3"/>
  <c r="F762" i="3"/>
  <c r="D762" i="3"/>
  <c r="G762" i="3" s="1"/>
  <c r="H762" i="3" s="1" a="1"/>
  <c r="H762" i="3" s="1"/>
  <c r="C762" i="3"/>
  <c r="I761" i="3"/>
  <c r="F761" i="3"/>
  <c r="D761" i="3"/>
  <c r="G761" i="3" s="1"/>
  <c r="K761" i="3" s="1" a="1"/>
  <c r="K761" i="3" s="1"/>
  <c r="C761" i="3"/>
  <c r="I760" i="3"/>
  <c r="F760" i="3"/>
  <c r="D760" i="3"/>
  <c r="C760" i="3"/>
  <c r="I759" i="3"/>
  <c r="F759" i="3"/>
  <c r="D759" i="3"/>
  <c r="E759" i="3" s="1"/>
  <c r="C759" i="3"/>
  <c r="I758" i="3"/>
  <c r="F758" i="3"/>
  <c r="D758" i="3"/>
  <c r="C758" i="3"/>
  <c r="I757" i="3"/>
  <c r="F757" i="3"/>
  <c r="D757" i="3"/>
  <c r="C757" i="3"/>
  <c r="I756" i="3"/>
  <c r="F756" i="3"/>
  <c r="D756" i="3"/>
  <c r="C756" i="3"/>
  <c r="I755" i="3"/>
  <c r="G755" i="3"/>
  <c r="H755" i="3" s="1" a="1"/>
  <c r="H755" i="3" s="1"/>
  <c r="F755" i="3"/>
  <c r="E755" i="3"/>
  <c r="D755" i="3"/>
  <c r="C755" i="3"/>
  <c r="I754" i="3"/>
  <c r="F754" i="3"/>
  <c r="E754" i="3"/>
  <c r="D754" i="3"/>
  <c r="C754" i="3"/>
  <c r="I753" i="3"/>
  <c r="F753" i="3"/>
  <c r="D753" i="3"/>
  <c r="G753" i="3" s="1"/>
  <c r="K753" i="3" s="1" a="1"/>
  <c r="K753" i="3" s="1"/>
  <c r="C753" i="3"/>
  <c r="I752" i="3"/>
  <c r="F752" i="3"/>
  <c r="D752" i="3"/>
  <c r="G752" i="3" s="1"/>
  <c r="C752" i="3"/>
  <c r="I751" i="3"/>
  <c r="F751" i="3"/>
  <c r="D751" i="3"/>
  <c r="C751" i="3"/>
  <c r="I750" i="3"/>
  <c r="F750" i="3"/>
  <c r="D750" i="3"/>
  <c r="G750" i="3" s="1"/>
  <c r="H750" i="3" s="1" a="1"/>
  <c r="H750" i="3" s="1"/>
  <c r="C750" i="3"/>
  <c r="I749" i="3"/>
  <c r="F749" i="3"/>
  <c r="E749" i="3"/>
  <c r="D749" i="3"/>
  <c r="G749" i="3" s="1"/>
  <c r="H749" i="3" s="1" a="1"/>
  <c r="H749" i="3" s="1"/>
  <c r="C749" i="3"/>
  <c r="I748" i="3"/>
  <c r="F748" i="3"/>
  <c r="D748" i="3"/>
  <c r="C748" i="3"/>
  <c r="K747" i="3" a="1"/>
  <c r="K747" i="3" s="1"/>
  <c r="J747" i="3"/>
  <c r="I747" i="3"/>
  <c r="G747" i="3"/>
  <c r="J747" i="3" s="1" a="1"/>
  <c r="F747" i="3"/>
  <c r="D747" i="3"/>
  <c r="E747" i="3" s="1"/>
  <c r="C747" i="3"/>
  <c r="I746" i="3"/>
  <c r="F746" i="3"/>
  <c r="D746" i="3"/>
  <c r="G746" i="3" s="1"/>
  <c r="C746" i="3"/>
  <c r="I745" i="3"/>
  <c r="F745" i="3"/>
  <c r="D745" i="3"/>
  <c r="C745" i="3"/>
  <c r="I744" i="3"/>
  <c r="F744" i="3"/>
  <c r="E744" i="3"/>
  <c r="D744" i="3"/>
  <c r="C744" i="3"/>
  <c r="I743" i="3"/>
  <c r="F743" i="3"/>
  <c r="D743" i="3"/>
  <c r="E743" i="3" s="1"/>
  <c r="C743" i="3"/>
  <c r="K742" i="3" a="1"/>
  <c r="K742" i="3" s="1"/>
  <c r="I742" i="3"/>
  <c r="F742" i="3"/>
  <c r="D742" i="3"/>
  <c r="G742" i="3" s="1"/>
  <c r="H742" i="3" s="1" a="1"/>
  <c r="H742" i="3" s="1"/>
  <c r="C742" i="3"/>
  <c r="I741" i="3"/>
  <c r="G741" i="3"/>
  <c r="H741" i="3" s="1" a="1"/>
  <c r="H741" i="3" s="1"/>
  <c r="F741" i="3"/>
  <c r="E741" i="3"/>
  <c r="D741" i="3"/>
  <c r="C741" i="3"/>
  <c r="I740" i="3"/>
  <c r="F740" i="3"/>
  <c r="D740" i="3"/>
  <c r="C740" i="3"/>
  <c r="I739" i="3"/>
  <c r="G739" i="3"/>
  <c r="J739" i="3" s="1" a="1"/>
  <c r="J739" i="3" s="1"/>
  <c r="F739" i="3"/>
  <c r="D739" i="3"/>
  <c r="E739" i="3" s="1"/>
  <c r="C739" i="3"/>
  <c r="I738" i="3"/>
  <c r="F738" i="3"/>
  <c r="E738" i="3"/>
  <c r="D738" i="3"/>
  <c r="C738" i="3"/>
  <c r="I737" i="3"/>
  <c r="G737" i="3"/>
  <c r="H737" i="3" s="1" a="1"/>
  <c r="H737" i="3" s="1"/>
  <c r="F737" i="3"/>
  <c r="D737" i="3"/>
  <c r="E737" i="3" s="1"/>
  <c r="C737" i="3"/>
  <c r="I736" i="3"/>
  <c r="F736" i="3"/>
  <c r="D736" i="3"/>
  <c r="C736" i="3"/>
  <c r="I735" i="3"/>
  <c r="K735" i="3" s="1" a="1"/>
  <c r="K735" i="3" s="1"/>
  <c r="F735" i="3"/>
  <c r="D735" i="3"/>
  <c r="G735" i="3" s="1"/>
  <c r="H735" i="3" s="1" a="1"/>
  <c r="H735" i="3" s="1"/>
  <c r="C735" i="3"/>
  <c r="I734" i="3"/>
  <c r="F734" i="3"/>
  <c r="D734" i="3"/>
  <c r="G734" i="3" s="1"/>
  <c r="C734" i="3"/>
  <c r="K733" i="3" a="1"/>
  <c r="K733" i="3" s="1"/>
  <c r="I733" i="3"/>
  <c r="F733" i="3"/>
  <c r="D733" i="3"/>
  <c r="G733" i="3" s="1"/>
  <c r="H733" i="3" s="1" a="1"/>
  <c r="H733" i="3" s="1"/>
  <c r="C733" i="3"/>
  <c r="I732" i="3"/>
  <c r="F732" i="3"/>
  <c r="D732" i="3"/>
  <c r="C732" i="3"/>
  <c r="I731" i="3"/>
  <c r="G731" i="3"/>
  <c r="F731" i="3"/>
  <c r="D731" i="3"/>
  <c r="E731" i="3" s="1"/>
  <c r="C731" i="3"/>
  <c r="I730" i="3"/>
  <c r="F730" i="3"/>
  <c r="D730" i="3"/>
  <c r="G730" i="3" s="1"/>
  <c r="H730" i="3" s="1" a="1"/>
  <c r="H730" i="3" s="1"/>
  <c r="C730" i="3"/>
  <c r="I729" i="3"/>
  <c r="G729" i="3"/>
  <c r="H729" i="3" s="1" a="1"/>
  <c r="H729" i="3" s="1"/>
  <c r="F729" i="3"/>
  <c r="D729" i="3"/>
  <c r="E729" i="3" s="1"/>
  <c r="C729" i="3"/>
  <c r="I728" i="3"/>
  <c r="F728" i="3"/>
  <c r="D728" i="3"/>
  <c r="C728" i="3"/>
  <c r="I727" i="3"/>
  <c r="G727" i="3"/>
  <c r="H727" i="3" s="1" a="1"/>
  <c r="H727" i="3" s="1"/>
  <c r="F727" i="3"/>
  <c r="E727" i="3"/>
  <c r="D727" i="3"/>
  <c r="C727" i="3"/>
  <c r="I726" i="3"/>
  <c r="F726" i="3"/>
  <c r="D726" i="3"/>
  <c r="C726" i="3"/>
  <c r="I725" i="3"/>
  <c r="G725" i="3"/>
  <c r="K725" i="3" s="1" a="1"/>
  <c r="K725" i="3" s="1"/>
  <c r="F725" i="3"/>
  <c r="D725" i="3"/>
  <c r="E725" i="3" s="1"/>
  <c r="C725" i="3"/>
  <c r="I724" i="3"/>
  <c r="F724" i="3"/>
  <c r="E724" i="3"/>
  <c r="D724" i="3"/>
  <c r="C724" i="3"/>
  <c r="I723" i="3"/>
  <c r="F723" i="3"/>
  <c r="D723" i="3"/>
  <c r="G723" i="3" s="1"/>
  <c r="C723" i="3"/>
  <c r="I722" i="3"/>
  <c r="F722" i="3"/>
  <c r="D722" i="3"/>
  <c r="G722" i="3" s="1"/>
  <c r="H722" i="3" s="1" a="1"/>
  <c r="H722" i="3" s="1"/>
  <c r="C722" i="3"/>
  <c r="I721" i="3"/>
  <c r="F721" i="3"/>
  <c r="E721" i="3"/>
  <c r="D721" i="3"/>
  <c r="G721" i="3" s="1"/>
  <c r="H721" i="3" s="1" a="1"/>
  <c r="H721" i="3" s="1"/>
  <c r="C721" i="3"/>
  <c r="I720" i="3"/>
  <c r="F720" i="3"/>
  <c r="E720" i="3"/>
  <c r="D720" i="3"/>
  <c r="C720" i="3"/>
  <c r="I719" i="3"/>
  <c r="G719" i="3"/>
  <c r="H719" i="3" s="1" a="1"/>
  <c r="H719" i="3" s="1"/>
  <c r="F719" i="3"/>
  <c r="E719" i="3"/>
  <c r="D719" i="3"/>
  <c r="C719" i="3"/>
  <c r="I718" i="3"/>
  <c r="F718" i="3"/>
  <c r="D718" i="3"/>
  <c r="G718" i="3" s="1"/>
  <c r="C718" i="3"/>
  <c r="I717" i="3"/>
  <c r="F717" i="3"/>
  <c r="D717" i="3"/>
  <c r="E717" i="3" s="1"/>
  <c r="C717" i="3"/>
  <c r="I716" i="3"/>
  <c r="F716" i="3"/>
  <c r="D716" i="3"/>
  <c r="G716" i="3" s="1"/>
  <c r="C716" i="3"/>
  <c r="I715" i="3"/>
  <c r="F715" i="3"/>
  <c r="D715" i="3"/>
  <c r="G715" i="3" s="1"/>
  <c r="H715" i="3" s="1" a="1"/>
  <c r="H715" i="3" s="1"/>
  <c r="C715" i="3"/>
  <c r="I714" i="3"/>
  <c r="F714" i="3"/>
  <c r="D714" i="3"/>
  <c r="C714" i="3"/>
  <c r="I713" i="3"/>
  <c r="G713" i="3"/>
  <c r="F713" i="3"/>
  <c r="E713" i="3"/>
  <c r="D713" i="3"/>
  <c r="C713" i="3"/>
  <c r="I712" i="3"/>
  <c r="F712" i="3"/>
  <c r="E712" i="3"/>
  <c r="D712" i="3"/>
  <c r="C712" i="3"/>
  <c r="I711" i="3"/>
  <c r="G711" i="3"/>
  <c r="F711" i="3"/>
  <c r="D711" i="3"/>
  <c r="E711" i="3" s="1"/>
  <c r="C711" i="3"/>
  <c r="I710" i="3"/>
  <c r="F710" i="3"/>
  <c r="D710" i="3"/>
  <c r="G710" i="3" s="1"/>
  <c r="H710" i="3" s="1" a="1"/>
  <c r="H710" i="3" s="1"/>
  <c r="C710" i="3"/>
  <c r="I709" i="3"/>
  <c r="F709" i="3"/>
  <c r="D709" i="3"/>
  <c r="E709" i="3" s="1"/>
  <c r="C709" i="3"/>
  <c r="K708" i="3" a="1"/>
  <c r="K708" i="3" s="1"/>
  <c r="J708" i="3" a="1"/>
  <c r="J708" i="3" s="1"/>
  <c r="I708" i="3"/>
  <c r="F708" i="3"/>
  <c r="D708" i="3"/>
  <c r="G708" i="3" s="1"/>
  <c r="H708" i="3" s="1" a="1"/>
  <c r="H708" i="3" s="1"/>
  <c r="C708" i="3"/>
  <c r="I707" i="3"/>
  <c r="F707" i="3"/>
  <c r="D707" i="3"/>
  <c r="G707" i="3" s="1"/>
  <c r="C707" i="3"/>
  <c r="I706" i="3"/>
  <c r="F706" i="3"/>
  <c r="D706" i="3"/>
  <c r="C706" i="3"/>
  <c r="I705" i="3"/>
  <c r="K705" i="3" s="1" a="1"/>
  <c r="K705" i="3" s="1"/>
  <c r="H705" i="3" a="1"/>
  <c r="H705" i="3" s="1"/>
  <c r="F705" i="3"/>
  <c r="D705" i="3"/>
  <c r="G705" i="3" s="1"/>
  <c r="C705" i="3"/>
  <c r="I704" i="3"/>
  <c r="F704" i="3"/>
  <c r="E704" i="3"/>
  <c r="D704" i="3"/>
  <c r="C704" i="3"/>
  <c r="I703" i="3"/>
  <c r="F703" i="3"/>
  <c r="D703" i="3"/>
  <c r="C703" i="3"/>
  <c r="I702" i="3"/>
  <c r="F702" i="3"/>
  <c r="D702" i="3"/>
  <c r="G702" i="3" s="1"/>
  <c r="H702" i="3" s="1" a="1"/>
  <c r="H702" i="3" s="1"/>
  <c r="C702" i="3"/>
  <c r="I701" i="3"/>
  <c r="G701" i="3"/>
  <c r="H701" i="3" s="1" a="1"/>
  <c r="H701" i="3" s="1"/>
  <c r="F701" i="3"/>
  <c r="D701" i="3"/>
  <c r="E701" i="3" s="1"/>
  <c r="C701" i="3"/>
  <c r="I700" i="3"/>
  <c r="F700" i="3"/>
  <c r="E700" i="3"/>
  <c r="D700" i="3"/>
  <c r="C700" i="3"/>
  <c r="I699" i="3"/>
  <c r="G699" i="3"/>
  <c r="H699" i="3" s="1" a="1"/>
  <c r="H699" i="3" s="1"/>
  <c r="F699" i="3"/>
  <c r="E699" i="3"/>
  <c r="D699" i="3"/>
  <c r="C699" i="3"/>
  <c r="I698" i="3"/>
  <c r="F698" i="3"/>
  <c r="D698" i="3"/>
  <c r="G698" i="3" s="1"/>
  <c r="H698" i="3" s="1" a="1"/>
  <c r="H698" i="3" s="1"/>
  <c r="C698" i="3"/>
  <c r="I697" i="3"/>
  <c r="F697" i="3"/>
  <c r="D697" i="3"/>
  <c r="C697" i="3"/>
  <c r="I696" i="3"/>
  <c r="F696" i="3"/>
  <c r="D696" i="3"/>
  <c r="C696" i="3"/>
  <c r="I695" i="3"/>
  <c r="F695" i="3"/>
  <c r="D695" i="3"/>
  <c r="E695" i="3" s="1"/>
  <c r="C695" i="3"/>
  <c r="I694" i="3"/>
  <c r="G694" i="3"/>
  <c r="K694" i="3" s="1" a="1"/>
  <c r="K694" i="3" s="1"/>
  <c r="F694" i="3"/>
  <c r="D694" i="3"/>
  <c r="E694" i="3" s="1"/>
  <c r="C694" i="3"/>
  <c r="I693" i="3"/>
  <c r="G693" i="3"/>
  <c r="H693" i="3" s="1" a="1"/>
  <c r="H693" i="3" s="1"/>
  <c r="F693" i="3"/>
  <c r="E693" i="3"/>
  <c r="D693" i="3"/>
  <c r="C693" i="3"/>
  <c r="I692" i="3"/>
  <c r="G692" i="3"/>
  <c r="H692" i="3" s="1" a="1"/>
  <c r="H692" i="3" s="1"/>
  <c r="F692" i="3"/>
  <c r="E692" i="3"/>
  <c r="D692" i="3"/>
  <c r="C692" i="3"/>
  <c r="I691" i="3"/>
  <c r="F691" i="3"/>
  <c r="D691" i="3"/>
  <c r="E691" i="3" s="1"/>
  <c r="C691" i="3"/>
  <c r="I690" i="3"/>
  <c r="F690" i="3"/>
  <c r="D690" i="3"/>
  <c r="E690" i="3" s="1"/>
  <c r="C690" i="3"/>
  <c r="I689" i="3"/>
  <c r="F689" i="3"/>
  <c r="D689" i="3"/>
  <c r="G689" i="3" s="1"/>
  <c r="H689" i="3" s="1" a="1"/>
  <c r="H689" i="3" s="1"/>
  <c r="C689" i="3"/>
  <c r="I688" i="3"/>
  <c r="F688" i="3"/>
  <c r="D688" i="3"/>
  <c r="G688" i="3" s="1"/>
  <c r="K688" i="3" s="1" a="1"/>
  <c r="K688" i="3" s="1"/>
  <c r="C688" i="3"/>
  <c r="I687" i="3"/>
  <c r="F687" i="3"/>
  <c r="G687" i="3" s="1"/>
  <c r="H687" i="3" s="1" a="1"/>
  <c r="H687" i="3" s="1"/>
  <c r="E687" i="3"/>
  <c r="D687" i="3"/>
  <c r="C687" i="3"/>
  <c r="I686" i="3"/>
  <c r="G686" i="3"/>
  <c r="H686" i="3" s="1" a="1"/>
  <c r="H686" i="3" s="1"/>
  <c r="F686" i="3"/>
  <c r="D686" i="3"/>
  <c r="E686" i="3" s="1"/>
  <c r="C686" i="3"/>
  <c r="I685" i="3"/>
  <c r="F685" i="3"/>
  <c r="D685" i="3"/>
  <c r="C685" i="3"/>
  <c r="I684" i="3"/>
  <c r="G684" i="3"/>
  <c r="H684" i="3" s="1" a="1"/>
  <c r="H684" i="3" s="1"/>
  <c r="F684" i="3"/>
  <c r="D684" i="3"/>
  <c r="E684" i="3" s="1"/>
  <c r="C684" i="3"/>
  <c r="I683" i="3"/>
  <c r="F683" i="3"/>
  <c r="D683" i="3"/>
  <c r="C683" i="3"/>
  <c r="I682" i="3"/>
  <c r="F682" i="3"/>
  <c r="G682" i="3" s="1"/>
  <c r="H682" i="3" s="1" a="1"/>
  <c r="H682" i="3" s="1"/>
  <c r="E682" i="3"/>
  <c r="D682" i="3"/>
  <c r="C682" i="3"/>
  <c r="I681" i="3"/>
  <c r="F681" i="3"/>
  <c r="G681" i="3" s="1"/>
  <c r="H681" i="3" s="1" a="1"/>
  <c r="H681" i="3" s="1"/>
  <c r="D681" i="3"/>
  <c r="E681" i="3" s="1"/>
  <c r="C681" i="3"/>
  <c r="I680" i="3"/>
  <c r="F680" i="3"/>
  <c r="D680" i="3"/>
  <c r="G680" i="3" s="1"/>
  <c r="C680" i="3"/>
  <c r="I679" i="3"/>
  <c r="F679" i="3"/>
  <c r="G679" i="3" s="1"/>
  <c r="H679" i="3" s="1" a="1"/>
  <c r="H679" i="3" s="1"/>
  <c r="E679" i="3"/>
  <c r="D679" i="3"/>
  <c r="C679" i="3"/>
  <c r="I678" i="3"/>
  <c r="G678" i="3"/>
  <c r="H678" i="3" s="1" a="1"/>
  <c r="H678" i="3" s="1"/>
  <c r="F678" i="3"/>
  <c r="D678" i="3"/>
  <c r="E678" i="3" s="1"/>
  <c r="C678" i="3"/>
  <c r="I677" i="3"/>
  <c r="F677" i="3"/>
  <c r="E677" i="3"/>
  <c r="D677" i="3"/>
  <c r="C677" i="3"/>
  <c r="I676" i="3"/>
  <c r="F676" i="3"/>
  <c r="D676" i="3"/>
  <c r="C676" i="3"/>
  <c r="I675" i="3"/>
  <c r="F675" i="3"/>
  <c r="D675" i="3"/>
  <c r="G675" i="3" s="1"/>
  <c r="H675" i="3" s="1" a="1"/>
  <c r="H675" i="3" s="1"/>
  <c r="C675" i="3"/>
  <c r="I674" i="3"/>
  <c r="F674" i="3"/>
  <c r="D674" i="3"/>
  <c r="G674" i="3" s="1"/>
  <c r="C674" i="3"/>
  <c r="I673" i="3"/>
  <c r="F673" i="3"/>
  <c r="E673" i="3"/>
  <c r="D673" i="3"/>
  <c r="C673" i="3"/>
  <c r="I672" i="3"/>
  <c r="F672" i="3"/>
  <c r="D672" i="3"/>
  <c r="G672" i="3" s="1"/>
  <c r="C672" i="3"/>
  <c r="I671" i="3"/>
  <c r="F671" i="3"/>
  <c r="D671" i="3"/>
  <c r="E671" i="3" s="1"/>
  <c r="C671" i="3"/>
  <c r="I670" i="3"/>
  <c r="G670" i="3"/>
  <c r="H670" i="3" s="1" a="1"/>
  <c r="H670" i="3" s="1"/>
  <c r="F670" i="3"/>
  <c r="D670" i="3"/>
  <c r="E670" i="3" s="1"/>
  <c r="C670" i="3"/>
  <c r="I669" i="3"/>
  <c r="F669" i="3"/>
  <c r="G669" i="3" s="1"/>
  <c r="H669" i="3" s="1" a="1"/>
  <c r="H669" i="3" s="1"/>
  <c r="D669" i="3"/>
  <c r="E669" i="3" s="1"/>
  <c r="C669" i="3"/>
  <c r="I668" i="3"/>
  <c r="F668" i="3"/>
  <c r="G668" i="3" s="1"/>
  <c r="H668" i="3" s="1" a="1"/>
  <c r="H668" i="3" s="1"/>
  <c r="E668" i="3"/>
  <c r="D668" i="3"/>
  <c r="C668" i="3"/>
  <c r="I667" i="3"/>
  <c r="F667" i="3"/>
  <c r="D667" i="3"/>
  <c r="C667" i="3"/>
  <c r="I666" i="3"/>
  <c r="F666" i="3"/>
  <c r="D666" i="3"/>
  <c r="G666" i="3" s="1"/>
  <c r="H666" i="3" s="1" a="1"/>
  <c r="H666" i="3" s="1"/>
  <c r="C666" i="3"/>
  <c r="I665" i="3"/>
  <c r="F665" i="3"/>
  <c r="G665" i="3" s="1"/>
  <c r="H665" i="3" s="1" a="1"/>
  <c r="H665" i="3" s="1"/>
  <c r="E665" i="3"/>
  <c r="D665" i="3"/>
  <c r="C665" i="3"/>
  <c r="I664" i="3"/>
  <c r="F664" i="3"/>
  <c r="D664" i="3"/>
  <c r="G664" i="3" s="1"/>
  <c r="C664" i="3"/>
  <c r="I663" i="3"/>
  <c r="F663" i="3"/>
  <c r="G663" i="3" s="1"/>
  <c r="H663" i="3" s="1" a="1"/>
  <c r="H663" i="3" s="1"/>
  <c r="E663" i="3"/>
  <c r="D663" i="3"/>
  <c r="C663" i="3"/>
  <c r="I662" i="3"/>
  <c r="F662" i="3"/>
  <c r="G662" i="3" s="1"/>
  <c r="H662" i="3" s="1" a="1"/>
  <c r="H662" i="3" s="1"/>
  <c r="D662" i="3"/>
  <c r="E662" i="3" s="1"/>
  <c r="C662" i="3"/>
  <c r="I661" i="3"/>
  <c r="F661" i="3"/>
  <c r="D661" i="3"/>
  <c r="G661" i="3" s="1"/>
  <c r="H661" i="3" s="1" a="1"/>
  <c r="H661" i="3" s="1"/>
  <c r="C661" i="3"/>
  <c r="I660" i="3"/>
  <c r="G660" i="3"/>
  <c r="H660" i="3" s="1" a="1"/>
  <c r="H660" i="3" s="1"/>
  <c r="F660" i="3"/>
  <c r="D660" i="3"/>
  <c r="E660" i="3" s="1"/>
  <c r="C660" i="3"/>
  <c r="I659" i="3"/>
  <c r="F659" i="3"/>
  <c r="D659" i="3"/>
  <c r="C659" i="3"/>
  <c r="I658" i="3"/>
  <c r="F658" i="3"/>
  <c r="G658" i="3" s="1"/>
  <c r="H658" i="3" s="1" a="1"/>
  <c r="H658" i="3" s="1"/>
  <c r="E658" i="3"/>
  <c r="D658" i="3"/>
  <c r="C658" i="3"/>
  <c r="I657" i="3"/>
  <c r="F657" i="3"/>
  <c r="G657" i="3" s="1"/>
  <c r="D657" i="3"/>
  <c r="E657" i="3" s="1"/>
  <c r="C657" i="3"/>
  <c r="I656" i="3"/>
  <c r="F656" i="3"/>
  <c r="D656" i="3"/>
  <c r="G656" i="3" s="1"/>
  <c r="H656" i="3" s="1" a="1"/>
  <c r="H656" i="3" s="1"/>
  <c r="C656" i="3"/>
  <c r="I655" i="3"/>
  <c r="F655" i="3"/>
  <c r="G655" i="3" s="1"/>
  <c r="H655" i="3" s="1" a="1"/>
  <c r="H655" i="3" s="1"/>
  <c r="E655" i="3"/>
  <c r="D655" i="3"/>
  <c r="C655" i="3"/>
  <c r="I654" i="3"/>
  <c r="F654" i="3"/>
  <c r="D654" i="3"/>
  <c r="C654" i="3"/>
  <c r="I653" i="3"/>
  <c r="F653" i="3"/>
  <c r="D653" i="3"/>
  <c r="G653" i="3" s="1"/>
  <c r="H653" i="3" s="1" a="1"/>
  <c r="H653" i="3" s="1"/>
  <c r="C653" i="3"/>
  <c r="I652" i="3"/>
  <c r="G652" i="3"/>
  <c r="K652" i="3" s="1" a="1"/>
  <c r="K652" i="3" s="1"/>
  <c r="F652" i="3"/>
  <c r="E652" i="3"/>
  <c r="D652" i="3"/>
  <c r="C652" i="3"/>
  <c r="I651" i="3"/>
  <c r="F651" i="3"/>
  <c r="D651" i="3"/>
  <c r="C651" i="3"/>
  <c r="K650" i="3" a="1"/>
  <c r="K650" i="3" s="1"/>
  <c r="I650" i="3"/>
  <c r="F650" i="3"/>
  <c r="D650" i="3"/>
  <c r="G650" i="3" s="1"/>
  <c r="H650" i="3" s="1" a="1"/>
  <c r="H650" i="3" s="1"/>
  <c r="C650" i="3"/>
  <c r="I649" i="3"/>
  <c r="F649" i="3"/>
  <c r="D649" i="3"/>
  <c r="G649" i="3" s="1"/>
  <c r="J649" i="3" s="1" a="1"/>
  <c r="J649" i="3" s="1"/>
  <c r="C649" i="3"/>
  <c r="I648" i="3"/>
  <c r="F648" i="3"/>
  <c r="D648" i="3"/>
  <c r="G648" i="3" s="1"/>
  <c r="H648" i="3" s="1" a="1"/>
  <c r="H648" i="3" s="1"/>
  <c r="C648" i="3"/>
  <c r="I647" i="3"/>
  <c r="F647" i="3"/>
  <c r="G647" i="3" s="1"/>
  <c r="H647" i="3" s="1" a="1"/>
  <c r="H647" i="3" s="1"/>
  <c r="D647" i="3"/>
  <c r="E647" i="3" s="1"/>
  <c r="C647" i="3"/>
  <c r="I646" i="3"/>
  <c r="G646" i="3"/>
  <c r="H646" i="3" s="1" a="1"/>
  <c r="H646" i="3" s="1"/>
  <c r="F646" i="3"/>
  <c r="D646" i="3"/>
  <c r="E646" i="3" s="1"/>
  <c r="C646" i="3"/>
  <c r="I645" i="3"/>
  <c r="F645" i="3"/>
  <c r="D645" i="3"/>
  <c r="G645" i="3" s="1"/>
  <c r="H645" i="3" s="1" a="1"/>
  <c r="H645" i="3" s="1"/>
  <c r="C645" i="3"/>
  <c r="I644" i="3"/>
  <c r="F644" i="3"/>
  <c r="G644" i="3" s="1"/>
  <c r="H644" i="3" s="1" a="1"/>
  <c r="H644" i="3" s="1"/>
  <c r="E644" i="3"/>
  <c r="D644" i="3"/>
  <c r="C644" i="3"/>
  <c r="I643" i="3"/>
  <c r="F643" i="3"/>
  <c r="D643" i="3"/>
  <c r="G643" i="3" s="1"/>
  <c r="H643" i="3" s="1" a="1"/>
  <c r="H643" i="3" s="1"/>
  <c r="C643" i="3"/>
  <c r="I642" i="3"/>
  <c r="F642" i="3"/>
  <c r="D642" i="3"/>
  <c r="G642" i="3" s="1"/>
  <c r="H642" i="3" s="1" a="1"/>
  <c r="H642" i="3" s="1"/>
  <c r="C642" i="3"/>
  <c r="I641" i="3"/>
  <c r="F641" i="3"/>
  <c r="G641" i="3" s="1"/>
  <c r="H641" i="3" s="1" a="1"/>
  <c r="H641" i="3" s="1"/>
  <c r="D641" i="3"/>
  <c r="E641" i="3" s="1"/>
  <c r="C641" i="3"/>
  <c r="I640" i="3"/>
  <c r="F640" i="3"/>
  <c r="D640" i="3"/>
  <c r="G640" i="3" s="1"/>
  <c r="C640" i="3"/>
  <c r="I639" i="3"/>
  <c r="G639" i="3"/>
  <c r="H639" i="3" s="1" a="1"/>
  <c r="H639" i="3" s="1"/>
  <c r="F639" i="3"/>
  <c r="E639" i="3"/>
  <c r="D639" i="3"/>
  <c r="C639" i="3"/>
  <c r="I638" i="3"/>
  <c r="G638" i="3"/>
  <c r="H638" i="3" s="1" a="1"/>
  <c r="H638" i="3" s="1"/>
  <c r="F638" i="3"/>
  <c r="D638" i="3"/>
  <c r="E638" i="3" s="1"/>
  <c r="C638" i="3"/>
  <c r="I637" i="3"/>
  <c r="F637" i="3"/>
  <c r="D637" i="3"/>
  <c r="C637" i="3"/>
  <c r="I636" i="3"/>
  <c r="F636" i="3"/>
  <c r="D636" i="3"/>
  <c r="G636" i="3" s="1"/>
  <c r="H636" i="3" s="1" a="1"/>
  <c r="H636" i="3" s="1"/>
  <c r="C636" i="3"/>
  <c r="I635" i="3"/>
  <c r="F635" i="3"/>
  <c r="D635" i="3"/>
  <c r="C635" i="3"/>
  <c r="I634" i="3"/>
  <c r="F634" i="3"/>
  <c r="G634" i="3" s="1"/>
  <c r="H634" i="3" s="1" a="1"/>
  <c r="H634" i="3" s="1"/>
  <c r="E634" i="3"/>
  <c r="D634" i="3"/>
  <c r="C634" i="3"/>
  <c r="I633" i="3"/>
  <c r="G633" i="3"/>
  <c r="H633" i="3" s="1" a="1"/>
  <c r="H633" i="3" s="1"/>
  <c r="F633" i="3"/>
  <c r="D633" i="3"/>
  <c r="E633" i="3" s="1"/>
  <c r="C633" i="3"/>
  <c r="I632" i="3"/>
  <c r="F632" i="3"/>
  <c r="D632" i="3"/>
  <c r="C632" i="3"/>
  <c r="I631" i="3"/>
  <c r="G631" i="3"/>
  <c r="H631" i="3" s="1" a="1"/>
  <c r="H631" i="3" s="1"/>
  <c r="F631" i="3"/>
  <c r="E631" i="3"/>
  <c r="D631" i="3"/>
  <c r="C631" i="3"/>
  <c r="I630" i="3"/>
  <c r="F630" i="3"/>
  <c r="G630" i="3" s="1"/>
  <c r="H630" i="3" s="1" a="1"/>
  <c r="H630" i="3" s="1"/>
  <c r="D630" i="3"/>
  <c r="E630" i="3" s="1"/>
  <c r="C630" i="3"/>
  <c r="I629" i="3"/>
  <c r="F629" i="3"/>
  <c r="G629" i="3" s="1"/>
  <c r="H629" i="3" s="1" a="1"/>
  <c r="H629" i="3" s="1"/>
  <c r="D629" i="3"/>
  <c r="E629" i="3" s="1"/>
  <c r="C629" i="3"/>
  <c r="I628" i="3"/>
  <c r="F628" i="3"/>
  <c r="D628" i="3"/>
  <c r="G628" i="3" s="1"/>
  <c r="C628" i="3"/>
  <c r="I627" i="3"/>
  <c r="F627" i="3"/>
  <c r="E627" i="3"/>
  <c r="D627" i="3"/>
  <c r="G627" i="3" s="1"/>
  <c r="H627" i="3" s="1" a="1"/>
  <c r="H627" i="3" s="1"/>
  <c r="C627" i="3"/>
  <c r="I626" i="3"/>
  <c r="G626" i="3"/>
  <c r="F626" i="3"/>
  <c r="D626" i="3"/>
  <c r="E626" i="3" s="1"/>
  <c r="C626" i="3"/>
  <c r="I625" i="3"/>
  <c r="F625" i="3"/>
  <c r="D625" i="3"/>
  <c r="C625" i="3"/>
  <c r="I624" i="3"/>
  <c r="F624" i="3"/>
  <c r="D624" i="3"/>
  <c r="C624" i="3"/>
  <c r="I623" i="3"/>
  <c r="G623" i="3"/>
  <c r="H623" i="3" s="1" a="1"/>
  <c r="H623" i="3" s="1"/>
  <c r="F623" i="3"/>
  <c r="D623" i="3"/>
  <c r="E623" i="3" s="1"/>
  <c r="C623" i="3"/>
  <c r="I622" i="3"/>
  <c r="G622" i="3"/>
  <c r="K622" i="3" s="1" a="1"/>
  <c r="K622" i="3" s="1"/>
  <c r="F622" i="3"/>
  <c r="D622" i="3"/>
  <c r="E622" i="3" s="1"/>
  <c r="C622" i="3"/>
  <c r="I621" i="3"/>
  <c r="F621" i="3"/>
  <c r="D621" i="3"/>
  <c r="E621" i="3" s="1"/>
  <c r="C621" i="3"/>
  <c r="I620" i="3"/>
  <c r="F620" i="3"/>
  <c r="G620" i="3" s="1"/>
  <c r="E620" i="3"/>
  <c r="D620" i="3"/>
  <c r="C620" i="3"/>
  <c r="I619" i="3"/>
  <c r="F619" i="3"/>
  <c r="D619" i="3"/>
  <c r="G619" i="3" s="1"/>
  <c r="H619" i="3" s="1" a="1"/>
  <c r="H619" i="3" s="1"/>
  <c r="C619" i="3"/>
  <c r="I618" i="3"/>
  <c r="G618" i="3"/>
  <c r="H618" i="3" s="1" a="1"/>
  <c r="H618" i="3" s="1"/>
  <c r="F618" i="3"/>
  <c r="E618" i="3"/>
  <c r="D618" i="3"/>
  <c r="C618" i="3"/>
  <c r="I617" i="3"/>
  <c r="F617" i="3"/>
  <c r="G617" i="3" s="1"/>
  <c r="H617" i="3" s="1" a="1"/>
  <c r="H617" i="3" s="1"/>
  <c r="E617" i="3"/>
  <c r="D617" i="3"/>
  <c r="C617" i="3"/>
  <c r="I616" i="3"/>
  <c r="F616" i="3"/>
  <c r="D616" i="3"/>
  <c r="G616" i="3" s="1"/>
  <c r="C616" i="3"/>
  <c r="I615" i="3"/>
  <c r="F615" i="3"/>
  <c r="D615" i="3"/>
  <c r="C615" i="3"/>
  <c r="I614" i="3"/>
  <c r="F614" i="3"/>
  <c r="D614" i="3"/>
  <c r="G614" i="3" s="1"/>
  <c r="H614" i="3" s="1" a="1"/>
  <c r="H614" i="3" s="1"/>
  <c r="C614" i="3"/>
  <c r="I613" i="3"/>
  <c r="F613" i="3"/>
  <c r="D613" i="3"/>
  <c r="G613" i="3" s="1"/>
  <c r="H613" i="3" s="1" a="1"/>
  <c r="H613" i="3" s="1"/>
  <c r="C613" i="3"/>
  <c r="I612" i="3"/>
  <c r="F612" i="3"/>
  <c r="D612" i="3"/>
  <c r="G612" i="3" s="1"/>
  <c r="H612" i="3" s="1" a="1"/>
  <c r="H612" i="3" s="1"/>
  <c r="C612" i="3"/>
  <c r="I611" i="3"/>
  <c r="F611" i="3"/>
  <c r="D611" i="3"/>
  <c r="C611" i="3"/>
  <c r="I610" i="3"/>
  <c r="F610" i="3"/>
  <c r="G610" i="3" s="1"/>
  <c r="H610" i="3" s="1" a="1"/>
  <c r="H610" i="3" s="1"/>
  <c r="E610" i="3"/>
  <c r="D610" i="3"/>
  <c r="C610" i="3"/>
  <c r="I609" i="3"/>
  <c r="F609" i="3"/>
  <c r="G609" i="3" s="1"/>
  <c r="H609" i="3" s="1" a="1"/>
  <c r="H609" i="3" s="1"/>
  <c r="D609" i="3"/>
  <c r="E609" i="3" s="1"/>
  <c r="C609" i="3"/>
  <c r="I608" i="3"/>
  <c r="F608" i="3"/>
  <c r="D608" i="3"/>
  <c r="E608" i="3" s="1"/>
  <c r="C608" i="3"/>
  <c r="I607" i="3"/>
  <c r="F607" i="3"/>
  <c r="D607" i="3"/>
  <c r="C607" i="3"/>
  <c r="I606" i="3"/>
  <c r="G606" i="3"/>
  <c r="H606" i="3" s="1" a="1"/>
  <c r="H606" i="3" s="1"/>
  <c r="F606" i="3"/>
  <c r="D606" i="3"/>
  <c r="E606" i="3" s="1"/>
  <c r="C606" i="3"/>
  <c r="I605" i="3"/>
  <c r="F605" i="3"/>
  <c r="D605" i="3"/>
  <c r="G605" i="3" s="1"/>
  <c r="H605" i="3" s="1" a="1"/>
  <c r="H605" i="3" s="1"/>
  <c r="C605" i="3"/>
  <c r="I604" i="3"/>
  <c r="F604" i="3"/>
  <c r="G604" i="3" s="1"/>
  <c r="H604" i="3" s="1" a="1"/>
  <c r="H604" i="3" s="1"/>
  <c r="E604" i="3"/>
  <c r="D604" i="3"/>
  <c r="C604" i="3"/>
  <c r="I603" i="3"/>
  <c r="F603" i="3"/>
  <c r="D603" i="3"/>
  <c r="C603" i="3"/>
  <c r="I602" i="3"/>
  <c r="F602" i="3"/>
  <c r="D602" i="3"/>
  <c r="G602" i="3" s="1"/>
  <c r="C602" i="3"/>
  <c r="I601" i="3"/>
  <c r="F601" i="3"/>
  <c r="E601" i="3"/>
  <c r="D601" i="3"/>
  <c r="C601" i="3"/>
  <c r="I600" i="3"/>
  <c r="F600" i="3"/>
  <c r="D600" i="3"/>
  <c r="G600" i="3" s="1"/>
  <c r="H600" i="3" s="1" a="1"/>
  <c r="H600" i="3" s="1"/>
  <c r="C600" i="3"/>
  <c r="I599" i="3"/>
  <c r="G599" i="3"/>
  <c r="H599" i="3" s="1" a="1"/>
  <c r="H599" i="3" s="1"/>
  <c r="F599" i="3"/>
  <c r="D599" i="3"/>
  <c r="E599" i="3" s="1"/>
  <c r="C599" i="3"/>
  <c r="I598" i="3"/>
  <c r="G598" i="3"/>
  <c r="K598" i="3" s="1" a="1"/>
  <c r="K598" i="3" s="1"/>
  <c r="F598" i="3"/>
  <c r="D598" i="3"/>
  <c r="E598" i="3" s="1"/>
  <c r="C598" i="3"/>
  <c r="I597" i="3"/>
  <c r="F597" i="3"/>
  <c r="D597" i="3"/>
  <c r="G597" i="3" s="1"/>
  <c r="H597" i="3" s="1" a="1"/>
  <c r="H597" i="3" s="1"/>
  <c r="C597" i="3"/>
  <c r="I596" i="3"/>
  <c r="F596" i="3"/>
  <c r="G596" i="3" s="1"/>
  <c r="H596" i="3" s="1" a="1"/>
  <c r="H596" i="3" s="1"/>
  <c r="E596" i="3"/>
  <c r="D596" i="3"/>
  <c r="C596" i="3"/>
  <c r="I595" i="3"/>
  <c r="F595" i="3"/>
  <c r="D595" i="3"/>
  <c r="G595" i="3" s="1"/>
  <c r="H595" i="3" s="1" a="1"/>
  <c r="H595" i="3" s="1"/>
  <c r="C595" i="3"/>
  <c r="I594" i="3"/>
  <c r="F594" i="3"/>
  <c r="D594" i="3"/>
  <c r="G594" i="3" s="1"/>
  <c r="H594" i="3" s="1" a="1"/>
  <c r="H594" i="3" s="1"/>
  <c r="C594" i="3"/>
  <c r="I593" i="3"/>
  <c r="F593" i="3"/>
  <c r="D593" i="3"/>
  <c r="C593" i="3"/>
  <c r="I592" i="3"/>
  <c r="F592" i="3"/>
  <c r="D592" i="3"/>
  <c r="C592" i="3"/>
  <c r="I591" i="3"/>
  <c r="G591" i="3"/>
  <c r="H591" i="3" s="1" a="1"/>
  <c r="H591" i="3" s="1"/>
  <c r="F591" i="3"/>
  <c r="E591" i="3"/>
  <c r="D591" i="3"/>
  <c r="C591" i="3"/>
  <c r="I590" i="3"/>
  <c r="F590" i="3"/>
  <c r="G590" i="3" s="1"/>
  <c r="D590" i="3"/>
  <c r="E590" i="3" s="1"/>
  <c r="C590" i="3"/>
  <c r="I589" i="3"/>
  <c r="F589" i="3"/>
  <c r="D589" i="3"/>
  <c r="G589" i="3" s="1"/>
  <c r="H589" i="3" s="1" a="1"/>
  <c r="H589" i="3" s="1"/>
  <c r="C589" i="3"/>
  <c r="I588" i="3"/>
  <c r="G588" i="3"/>
  <c r="F588" i="3"/>
  <c r="E588" i="3"/>
  <c r="D588" i="3"/>
  <c r="C588" i="3"/>
  <c r="I587" i="3"/>
  <c r="F587" i="3"/>
  <c r="D587" i="3"/>
  <c r="C587" i="3"/>
  <c r="I586" i="3"/>
  <c r="F586" i="3"/>
  <c r="G586" i="3" s="1"/>
  <c r="H586" i="3" s="1" a="1"/>
  <c r="H586" i="3" s="1"/>
  <c r="E586" i="3"/>
  <c r="D586" i="3"/>
  <c r="C586" i="3"/>
  <c r="I585" i="3"/>
  <c r="F585" i="3"/>
  <c r="G585" i="3" s="1"/>
  <c r="H585" i="3" s="1" a="1"/>
  <c r="H585" i="3" s="1"/>
  <c r="D585" i="3"/>
  <c r="E585" i="3" s="1"/>
  <c r="C585" i="3"/>
  <c r="I584" i="3"/>
  <c r="F584" i="3"/>
  <c r="G584" i="3" s="1"/>
  <c r="E584" i="3"/>
  <c r="D584" i="3"/>
  <c r="C584" i="3"/>
  <c r="I583" i="3"/>
  <c r="F583" i="3"/>
  <c r="G583" i="3" s="1"/>
  <c r="H583" i="3" s="1" a="1"/>
  <c r="H583" i="3" s="1"/>
  <c r="E583" i="3"/>
  <c r="D583" i="3"/>
  <c r="C583" i="3"/>
  <c r="I582" i="3"/>
  <c r="F582" i="3"/>
  <c r="D582" i="3"/>
  <c r="E582" i="3" s="1"/>
  <c r="C582" i="3"/>
  <c r="I581" i="3"/>
  <c r="F581" i="3"/>
  <c r="D581" i="3"/>
  <c r="G581" i="3" s="1"/>
  <c r="H581" i="3" s="1" a="1"/>
  <c r="H581" i="3" s="1"/>
  <c r="C581" i="3"/>
  <c r="I580" i="3"/>
  <c r="G580" i="3"/>
  <c r="F580" i="3"/>
  <c r="D580" i="3"/>
  <c r="E580" i="3" s="1"/>
  <c r="C580" i="3"/>
  <c r="I579" i="3"/>
  <c r="F579" i="3"/>
  <c r="D579" i="3"/>
  <c r="G579" i="3" s="1"/>
  <c r="H579" i="3" s="1" a="1"/>
  <c r="H579" i="3" s="1"/>
  <c r="C579" i="3"/>
  <c r="I578" i="3"/>
  <c r="F578" i="3"/>
  <c r="D578" i="3"/>
  <c r="E578" i="3" s="1"/>
  <c r="C578" i="3"/>
  <c r="I577" i="3"/>
  <c r="F577" i="3"/>
  <c r="D577" i="3"/>
  <c r="C577" i="3"/>
  <c r="I576" i="3"/>
  <c r="F576" i="3"/>
  <c r="D576" i="3"/>
  <c r="C576" i="3"/>
  <c r="I575" i="3"/>
  <c r="F575" i="3"/>
  <c r="D575" i="3"/>
  <c r="C575" i="3"/>
  <c r="I574" i="3"/>
  <c r="G574" i="3"/>
  <c r="H574" i="3" s="1" a="1"/>
  <c r="H574" i="3" s="1"/>
  <c r="F574" i="3"/>
  <c r="D574" i="3"/>
  <c r="E574" i="3" s="1"/>
  <c r="C574" i="3"/>
  <c r="I573" i="3"/>
  <c r="F573" i="3"/>
  <c r="G573" i="3" s="1"/>
  <c r="H573" i="3" s="1" a="1"/>
  <c r="H573" i="3" s="1"/>
  <c r="E573" i="3"/>
  <c r="D573" i="3"/>
  <c r="C573" i="3"/>
  <c r="I572" i="3"/>
  <c r="F572" i="3"/>
  <c r="G572" i="3" s="1"/>
  <c r="H572" i="3" s="1" a="1"/>
  <c r="H572" i="3" s="1"/>
  <c r="E572" i="3"/>
  <c r="D572" i="3"/>
  <c r="C572" i="3"/>
  <c r="I571" i="3"/>
  <c r="F571" i="3"/>
  <c r="D571" i="3"/>
  <c r="G571" i="3" s="1"/>
  <c r="C571" i="3"/>
  <c r="I570" i="3"/>
  <c r="F570" i="3"/>
  <c r="G570" i="3" s="1"/>
  <c r="H570" i="3" s="1" a="1"/>
  <c r="H570" i="3" s="1"/>
  <c r="E570" i="3"/>
  <c r="D570" i="3"/>
  <c r="C570" i="3"/>
  <c r="I569" i="3"/>
  <c r="F569" i="3"/>
  <c r="G569" i="3" s="1"/>
  <c r="H569" i="3" s="1" a="1"/>
  <c r="H569" i="3" s="1"/>
  <c r="E569" i="3"/>
  <c r="D569" i="3"/>
  <c r="C569" i="3"/>
  <c r="I568" i="3"/>
  <c r="F568" i="3"/>
  <c r="D568" i="3"/>
  <c r="G568" i="3" s="1"/>
  <c r="K568" i="3" s="1" a="1"/>
  <c r="K568" i="3" s="1"/>
  <c r="C568" i="3"/>
  <c r="I567" i="3"/>
  <c r="F567" i="3"/>
  <c r="G567" i="3" s="1"/>
  <c r="H567" i="3" s="1" a="1"/>
  <c r="H567" i="3" s="1"/>
  <c r="D567" i="3"/>
  <c r="E567" i="3" s="1"/>
  <c r="C567" i="3"/>
  <c r="I566" i="3"/>
  <c r="F566" i="3"/>
  <c r="D566" i="3"/>
  <c r="G566" i="3" s="1"/>
  <c r="C566" i="3"/>
  <c r="I565" i="3"/>
  <c r="F565" i="3"/>
  <c r="E565" i="3"/>
  <c r="D565" i="3"/>
  <c r="C565" i="3"/>
  <c r="I564" i="3"/>
  <c r="G564" i="3"/>
  <c r="H564" i="3" s="1" a="1"/>
  <c r="H564" i="3" s="1"/>
  <c r="F564" i="3"/>
  <c r="D564" i="3"/>
  <c r="E564" i="3" s="1"/>
  <c r="C564" i="3"/>
  <c r="I563" i="3"/>
  <c r="F563" i="3"/>
  <c r="D563" i="3"/>
  <c r="C563" i="3"/>
  <c r="I562" i="3"/>
  <c r="F562" i="3"/>
  <c r="G562" i="3" s="1"/>
  <c r="H562" i="3" s="1" a="1"/>
  <c r="H562" i="3" s="1"/>
  <c r="E562" i="3"/>
  <c r="D562" i="3"/>
  <c r="C562" i="3"/>
  <c r="I561" i="3"/>
  <c r="F561" i="3"/>
  <c r="G561" i="3" s="1"/>
  <c r="H561" i="3" s="1" a="1"/>
  <c r="H561" i="3" s="1"/>
  <c r="D561" i="3"/>
  <c r="E561" i="3" s="1"/>
  <c r="C561" i="3"/>
  <c r="I560" i="3"/>
  <c r="F560" i="3"/>
  <c r="D560" i="3"/>
  <c r="G560" i="3" s="1"/>
  <c r="H560" i="3" s="1" a="1"/>
  <c r="H560" i="3" s="1"/>
  <c r="C560" i="3"/>
  <c r="I559" i="3"/>
  <c r="F559" i="3"/>
  <c r="D559" i="3"/>
  <c r="C559" i="3"/>
  <c r="I558" i="3"/>
  <c r="F558" i="3"/>
  <c r="D558" i="3"/>
  <c r="G558" i="3" s="1"/>
  <c r="H558" i="3" s="1" a="1"/>
  <c r="H558" i="3" s="1"/>
  <c r="C558" i="3"/>
  <c r="I557" i="3"/>
  <c r="F557" i="3"/>
  <c r="G557" i="3" s="1"/>
  <c r="H557" i="3" s="1" a="1"/>
  <c r="H557" i="3" s="1"/>
  <c r="D557" i="3"/>
  <c r="E557" i="3" s="1"/>
  <c r="C557" i="3"/>
  <c r="I556" i="3"/>
  <c r="F556" i="3"/>
  <c r="G556" i="3" s="1"/>
  <c r="D556" i="3"/>
  <c r="E556" i="3" s="1"/>
  <c r="C556" i="3"/>
  <c r="I555" i="3"/>
  <c r="G555" i="3"/>
  <c r="H555" i="3" s="1" a="1"/>
  <c r="H555" i="3" s="1"/>
  <c r="F555" i="3"/>
  <c r="D555" i="3"/>
  <c r="E555" i="3" s="1"/>
  <c r="C555" i="3"/>
  <c r="I554" i="3"/>
  <c r="F554" i="3"/>
  <c r="D554" i="3"/>
  <c r="G554" i="3" s="1"/>
  <c r="C554" i="3"/>
  <c r="I553" i="3"/>
  <c r="F553" i="3"/>
  <c r="D553" i="3"/>
  <c r="G553" i="3" s="1"/>
  <c r="H553" i="3" s="1" a="1"/>
  <c r="H553" i="3" s="1"/>
  <c r="C553" i="3"/>
  <c r="I552" i="3"/>
  <c r="F552" i="3"/>
  <c r="D552" i="3"/>
  <c r="G552" i="3" s="1"/>
  <c r="H552" i="3" s="1" a="1"/>
  <c r="H552" i="3" s="1"/>
  <c r="C552" i="3"/>
  <c r="I551" i="3"/>
  <c r="F551" i="3"/>
  <c r="D551" i="3"/>
  <c r="C551" i="3"/>
  <c r="I550" i="3"/>
  <c r="G550" i="3"/>
  <c r="K550" i="3" s="1" a="1"/>
  <c r="K550" i="3" s="1"/>
  <c r="F550" i="3"/>
  <c r="D550" i="3"/>
  <c r="E550" i="3" s="1"/>
  <c r="C550" i="3"/>
  <c r="I549" i="3"/>
  <c r="F549" i="3"/>
  <c r="G549" i="3" s="1"/>
  <c r="H549" i="3" s="1" a="1"/>
  <c r="H549" i="3" s="1"/>
  <c r="E549" i="3"/>
  <c r="D549" i="3"/>
  <c r="C549" i="3"/>
  <c r="I548" i="3"/>
  <c r="F548" i="3"/>
  <c r="G548" i="3" s="1"/>
  <c r="H548" i="3" s="1" a="1"/>
  <c r="H548" i="3" s="1"/>
  <c r="E548" i="3"/>
  <c r="D548" i="3"/>
  <c r="C548" i="3"/>
  <c r="I547" i="3"/>
  <c r="F547" i="3"/>
  <c r="D547" i="3"/>
  <c r="C547" i="3"/>
  <c r="I546" i="3"/>
  <c r="G546" i="3"/>
  <c r="K546" i="3" s="1" a="1"/>
  <c r="K546" i="3" s="1"/>
  <c r="F546" i="3"/>
  <c r="D546" i="3"/>
  <c r="E546" i="3" s="1"/>
  <c r="C546" i="3"/>
  <c r="I545" i="3"/>
  <c r="F545" i="3"/>
  <c r="D545" i="3"/>
  <c r="G545" i="3" s="1"/>
  <c r="H545" i="3" s="1" a="1"/>
  <c r="H545" i="3" s="1"/>
  <c r="C545" i="3"/>
  <c r="I544" i="3"/>
  <c r="F544" i="3"/>
  <c r="D544" i="3"/>
  <c r="G544" i="3" s="1"/>
  <c r="K544" i="3" s="1" a="1"/>
  <c r="K544" i="3" s="1"/>
  <c r="C544" i="3"/>
  <c r="I543" i="3"/>
  <c r="F543" i="3"/>
  <c r="G543" i="3" s="1"/>
  <c r="H543" i="3" s="1" a="1"/>
  <c r="H543" i="3" s="1"/>
  <c r="E543" i="3"/>
  <c r="D543" i="3"/>
  <c r="C543" i="3"/>
  <c r="I542" i="3"/>
  <c r="G542" i="3"/>
  <c r="H542" i="3" s="1" a="1"/>
  <c r="H542" i="3" s="1"/>
  <c r="F542" i="3"/>
  <c r="D542" i="3"/>
  <c r="E542" i="3" s="1"/>
  <c r="C542" i="3"/>
  <c r="I541" i="3"/>
  <c r="F541" i="3"/>
  <c r="D541" i="3"/>
  <c r="C541" i="3"/>
  <c r="I540" i="3"/>
  <c r="F540" i="3"/>
  <c r="D540" i="3"/>
  <c r="G540" i="3" s="1"/>
  <c r="H540" i="3" s="1" a="1"/>
  <c r="H540" i="3" s="1"/>
  <c r="C540" i="3"/>
  <c r="I539" i="3"/>
  <c r="F539" i="3"/>
  <c r="D539" i="3"/>
  <c r="C539" i="3"/>
  <c r="I538" i="3"/>
  <c r="F538" i="3"/>
  <c r="G538" i="3" s="1"/>
  <c r="H538" i="3" s="1" a="1"/>
  <c r="H538" i="3" s="1"/>
  <c r="E538" i="3"/>
  <c r="D538" i="3"/>
  <c r="C538" i="3"/>
  <c r="I537" i="3"/>
  <c r="F537" i="3"/>
  <c r="G537" i="3" s="1"/>
  <c r="H537" i="3" s="1" a="1"/>
  <c r="H537" i="3" s="1"/>
  <c r="D537" i="3"/>
  <c r="E537" i="3" s="1"/>
  <c r="C537" i="3"/>
  <c r="I536" i="3"/>
  <c r="F536" i="3"/>
  <c r="G536" i="3" s="1"/>
  <c r="H536" i="3" s="1" a="1"/>
  <c r="H536" i="3" s="1"/>
  <c r="E536" i="3"/>
  <c r="D536" i="3"/>
  <c r="C536" i="3"/>
  <c r="I535" i="3"/>
  <c r="F535" i="3"/>
  <c r="G535" i="3" s="1"/>
  <c r="H535" i="3" s="1" a="1"/>
  <c r="H535" i="3" s="1"/>
  <c r="E535" i="3"/>
  <c r="D535" i="3"/>
  <c r="C535" i="3"/>
  <c r="I534" i="3"/>
  <c r="F534" i="3"/>
  <c r="G534" i="3" s="1"/>
  <c r="H534" i="3" s="1" a="1"/>
  <c r="H534" i="3" s="1"/>
  <c r="E534" i="3"/>
  <c r="D534" i="3"/>
  <c r="C534" i="3"/>
  <c r="I533" i="3"/>
  <c r="F533" i="3"/>
  <c r="D533" i="3"/>
  <c r="G533" i="3" s="1"/>
  <c r="H533" i="3" s="1" a="1"/>
  <c r="H533" i="3" s="1"/>
  <c r="C533" i="3"/>
  <c r="K532" i="3" a="1"/>
  <c r="K532" i="3" s="1"/>
  <c r="I532" i="3"/>
  <c r="J532" i="3" s="1" a="1"/>
  <c r="J532" i="3" s="1"/>
  <c r="F532" i="3"/>
  <c r="D532" i="3"/>
  <c r="G532" i="3" s="1"/>
  <c r="H532" i="3" s="1" a="1"/>
  <c r="H532" i="3" s="1"/>
  <c r="C532" i="3"/>
  <c r="I531" i="3"/>
  <c r="F531" i="3"/>
  <c r="G531" i="3" s="1"/>
  <c r="H531" i="3" s="1" a="1"/>
  <c r="H531" i="3" s="1"/>
  <c r="E531" i="3"/>
  <c r="D531" i="3"/>
  <c r="C531" i="3"/>
  <c r="I530" i="3"/>
  <c r="F530" i="3"/>
  <c r="D530" i="3"/>
  <c r="G530" i="3" s="1"/>
  <c r="C530" i="3"/>
  <c r="I529" i="3"/>
  <c r="F529" i="3"/>
  <c r="D529" i="3"/>
  <c r="G529" i="3" s="1"/>
  <c r="H529" i="3" s="1" a="1"/>
  <c r="H529" i="3" s="1"/>
  <c r="C529" i="3"/>
  <c r="I528" i="3"/>
  <c r="F528" i="3"/>
  <c r="D528" i="3"/>
  <c r="G528" i="3" s="1"/>
  <c r="C528" i="3"/>
  <c r="I527" i="3"/>
  <c r="F527" i="3"/>
  <c r="D527" i="3"/>
  <c r="C527" i="3"/>
  <c r="I526" i="3"/>
  <c r="G526" i="3"/>
  <c r="H526" i="3" s="1" a="1"/>
  <c r="H526" i="3" s="1"/>
  <c r="F526" i="3"/>
  <c r="D526" i="3"/>
  <c r="E526" i="3" s="1"/>
  <c r="C526" i="3"/>
  <c r="I525" i="3"/>
  <c r="G525" i="3"/>
  <c r="H525" i="3" s="1" a="1"/>
  <c r="H525" i="3" s="1"/>
  <c r="F525" i="3"/>
  <c r="D525" i="3"/>
  <c r="E525" i="3" s="1"/>
  <c r="C525" i="3"/>
  <c r="I524" i="3"/>
  <c r="F524" i="3"/>
  <c r="G524" i="3" s="1"/>
  <c r="H524" i="3" s="1" a="1"/>
  <c r="H524" i="3" s="1"/>
  <c r="E524" i="3"/>
  <c r="D524" i="3"/>
  <c r="C524" i="3"/>
  <c r="I523" i="3"/>
  <c r="F523" i="3"/>
  <c r="D523" i="3"/>
  <c r="C523" i="3"/>
  <c r="I522" i="3"/>
  <c r="F522" i="3"/>
  <c r="D522" i="3"/>
  <c r="G522" i="3" s="1"/>
  <c r="H522" i="3" s="1" a="1"/>
  <c r="H522" i="3" s="1"/>
  <c r="C522" i="3"/>
  <c r="I521" i="3"/>
  <c r="F521" i="3"/>
  <c r="G521" i="3" s="1"/>
  <c r="H521" i="3" s="1" a="1"/>
  <c r="H521" i="3" s="1"/>
  <c r="E521" i="3"/>
  <c r="D521" i="3"/>
  <c r="C521" i="3"/>
  <c r="I520" i="3"/>
  <c r="F520" i="3"/>
  <c r="E520" i="3"/>
  <c r="D520" i="3"/>
  <c r="G520" i="3" s="1"/>
  <c r="K520" i="3" s="1" a="1"/>
  <c r="K520" i="3" s="1"/>
  <c r="C520" i="3"/>
  <c r="I519" i="3"/>
  <c r="F519" i="3"/>
  <c r="G519" i="3" s="1"/>
  <c r="H519" i="3" s="1" a="1"/>
  <c r="H519" i="3" s="1"/>
  <c r="D519" i="3"/>
  <c r="E519" i="3" s="1"/>
  <c r="C519" i="3"/>
  <c r="I518" i="3"/>
  <c r="F518" i="3"/>
  <c r="D518" i="3"/>
  <c r="G518" i="3" s="1"/>
  <c r="H518" i="3" s="1" a="1"/>
  <c r="H518" i="3" s="1"/>
  <c r="C518" i="3"/>
  <c r="I517" i="3"/>
  <c r="F517" i="3"/>
  <c r="E517" i="3"/>
  <c r="D517" i="3"/>
  <c r="C517" i="3"/>
  <c r="I516" i="3"/>
  <c r="F516" i="3"/>
  <c r="D516" i="3"/>
  <c r="E516" i="3" s="1"/>
  <c r="C516" i="3"/>
  <c r="I515" i="3"/>
  <c r="F515" i="3"/>
  <c r="D515" i="3"/>
  <c r="C515" i="3"/>
  <c r="I514" i="3"/>
  <c r="F514" i="3"/>
  <c r="G514" i="3" s="1"/>
  <c r="H514" i="3" s="1" a="1"/>
  <c r="H514" i="3" s="1"/>
  <c r="E514" i="3"/>
  <c r="D514" i="3"/>
  <c r="C514" i="3"/>
  <c r="I513" i="3"/>
  <c r="F513" i="3"/>
  <c r="G513" i="3" s="1"/>
  <c r="H513" i="3" s="1" a="1"/>
  <c r="H513" i="3" s="1"/>
  <c r="D513" i="3"/>
  <c r="E513" i="3" s="1"/>
  <c r="C513" i="3"/>
  <c r="I512" i="3"/>
  <c r="F512" i="3"/>
  <c r="G512" i="3" s="1"/>
  <c r="E512" i="3"/>
  <c r="D512" i="3"/>
  <c r="C512" i="3"/>
  <c r="I511" i="3"/>
  <c r="G511" i="3"/>
  <c r="H511" i="3" s="1" a="1"/>
  <c r="H511" i="3" s="1"/>
  <c r="F511" i="3"/>
  <c r="E511" i="3"/>
  <c r="D511" i="3"/>
  <c r="C511" i="3"/>
  <c r="I510" i="3"/>
  <c r="F510" i="3"/>
  <c r="G510" i="3" s="1"/>
  <c r="H510" i="3" s="1" a="1"/>
  <c r="H510" i="3" s="1"/>
  <c r="D510" i="3"/>
  <c r="E510" i="3" s="1"/>
  <c r="C510" i="3"/>
  <c r="I509" i="3"/>
  <c r="G509" i="3"/>
  <c r="J509" i="3" s="1" a="1"/>
  <c r="J509" i="3" s="1"/>
  <c r="F509" i="3"/>
  <c r="D509" i="3"/>
  <c r="E509" i="3" s="1"/>
  <c r="C509" i="3"/>
  <c r="I508" i="3"/>
  <c r="F508" i="3"/>
  <c r="D508" i="3"/>
  <c r="C508" i="3"/>
  <c r="I507" i="3"/>
  <c r="F507" i="3"/>
  <c r="G507" i="3" s="1"/>
  <c r="H507" i="3" s="1" a="1"/>
  <c r="H507" i="3" s="1"/>
  <c r="D507" i="3"/>
  <c r="E507" i="3" s="1"/>
  <c r="C507" i="3"/>
  <c r="I506" i="3"/>
  <c r="F506" i="3"/>
  <c r="G506" i="3" s="1"/>
  <c r="H506" i="3" s="1" a="1"/>
  <c r="H506" i="3" s="1"/>
  <c r="D506" i="3"/>
  <c r="E506" i="3" s="1"/>
  <c r="C506" i="3"/>
  <c r="I505" i="3"/>
  <c r="F505" i="3"/>
  <c r="D505" i="3"/>
  <c r="G505" i="3" s="1"/>
  <c r="H505" i="3" s="1" a="1"/>
  <c r="H505" i="3" s="1"/>
  <c r="C505" i="3"/>
  <c r="I504" i="3"/>
  <c r="F504" i="3"/>
  <c r="D504" i="3"/>
  <c r="G504" i="3" s="1"/>
  <c r="K504" i="3" s="1" a="1"/>
  <c r="K504" i="3" s="1"/>
  <c r="C504" i="3"/>
  <c r="I503" i="3"/>
  <c r="F503" i="3"/>
  <c r="E503" i="3"/>
  <c r="D503" i="3"/>
  <c r="C503" i="3"/>
  <c r="I502" i="3"/>
  <c r="F502" i="3"/>
  <c r="D502" i="3"/>
  <c r="G502" i="3" s="1"/>
  <c r="C502" i="3"/>
  <c r="I501" i="3"/>
  <c r="G501" i="3"/>
  <c r="H501" i="3" s="1" a="1"/>
  <c r="H501" i="3" s="1"/>
  <c r="F501" i="3"/>
  <c r="D501" i="3"/>
  <c r="E501" i="3" s="1"/>
  <c r="C501" i="3"/>
  <c r="I500" i="3"/>
  <c r="F500" i="3"/>
  <c r="G500" i="3" s="1"/>
  <c r="D500" i="3"/>
  <c r="E500" i="3" s="1"/>
  <c r="C500" i="3"/>
  <c r="I499" i="3"/>
  <c r="F499" i="3"/>
  <c r="D499" i="3"/>
  <c r="C499" i="3"/>
  <c r="I498" i="3"/>
  <c r="F498" i="3"/>
  <c r="D498" i="3"/>
  <c r="G498" i="3" s="1"/>
  <c r="H498" i="3" s="1" a="1"/>
  <c r="H498" i="3" s="1"/>
  <c r="C498" i="3"/>
  <c r="I497" i="3"/>
  <c r="F497" i="3"/>
  <c r="D497" i="3"/>
  <c r="C497" i="3"/>
  <c r="I496" i="3"/>
  <c r="F496" i="3"/>
  <c r="D496" i="3"/>
  <c r="C496" i="3"/>
  <c r="I495" i="3"/>
  <c r="G495" i="3"/>
  <c r="K495" i="3" s="1" a="1"/>
  <c r="K495" i="3" s="1"/>
  <c r="F495" i="3"/>
  <c r="D495" i="3"/>
  <c r="E495" i="3" s="1"/>
  <c r="C495" i="3"/>
  <c r="I494" i="3"/>
  <c r="F494" i="3"/>
  <c r="D494" i="3"/>
  <c r="C494" i="3"/>
  <c r="I493" i="3"/>
  <c r="F493" i="3"/>
  <c r="D493" i="3"/>
  <c r="E493" i="3" s="1"/>
  <c r="C493" i="3"/>
  <c r="J492" i="3" a="1"/>
  <c r="J492" i="3" s="1"/>
  <c r="I492" i="3"/>
  <c r="G492" i="3"/>
  <c r="F492" i="3"/>
  <c r="D492" i="3"/>
  <c r="E492" i="3" s="1"/>
  <c r="C492" i="3"/>
  <c r="I491" i="3"/>
  <c r="G491" i="3"/>
  <c r="H491" i="3" s="1" a="1"/>
  <c r="H491" i="3" s="1"/>
  <c r="F491" i="3"/>
  <c r="E491" i="3"/>
  <c r="D491" i="3"/>
  <c r="C491" i="3"/>
  <c r="I490" i="3"/>
  <c r="F490" i="3"/>
  <c r="G490" i="3" s="1"/>
  <c r="D490" i="3"/>
  <c r="E490" i="3" s="1"/>
  <c r="C490" i="3"/>
  <c r="I489" i="3"/>
  <c r="F489" i="3"/>
  <c r="G489" i="3" s="1"/>
  <c r="H489" i="3" s="1" a="1"/>
  <c r="H489" i="3" s="1"/>
  <c r="D489" i="3"/>
  <c r="E489" i="3" s="1"/>
  <c r="C489" i="3"/>
  <c r="I488" i="3"/>
  <c r="F488" i="3"/>
  <c r="G488" i="3" s="1"/>
  <c r="E488" i="3"/>
  <c r="D488" i="3"/>
  <c r="C488" i="3"/>
  <c r="I487" i="3"/>
  <c r="F487" i="3"/>
  <c r="D487" i="3"/>
  <c r="C487" i="3"/>
  <c r="I486" i="3"/>
  <c r="F486" i="3"/>
  <c r="D486" i="3"/>
  <c r="G486" i="3" s="1"/>
  <c r="H486" i="3" s="1" a="1"/>
  <c r="H486" i="3" s="1"/>
  <c r="C486" i="3"/>
  <c r="I485" i="3"/>
  <c r="F485" i="3"/>
  <c r="G485" i="3" s="1"/>
  <c r="H485" i="3" s="1" a="1"/>
  <c r="H485" i="3" s="1"/>
  <c r="E485" i="3"/>
  <c r="D485" i="3"/>
  <c r="C485" i="3"/>
  <c r="I484" i="3"/>
  <c r="F484" i="3"/>
  <c r="D484" i="3"/>
  <c r="E484" i="3" s="1"/>
  <c r="C484" i="3"/>
  <c r="I483" i="3"/>
  <c r="F483" i="3"/>
  <c r="D483" i="3"/>
  <c r="G483" i="3" s="1"/>
  <c r="H483" i="3" s="1" a="1"/>
  <c r="H483" i="3" s="1"/>
  <c r="C483" i="3"/>
  <c r="I482" i="3"/>
  <c r="F482" i="3"/>
  <c r="D482" i="3"/>
  <c r="G482" i="3" s="1"/>
  <c r="H482" i="3" s="1" a="1"/>
  <c r="H482" i="3" s="1"/>
  <c r="C482" i="3"/>
  <c r="I481" i="3"/>
  <c r="F481" i="3"/>
  <c r="G481" i="3" s="1"/>
  <c r="E481" i="3"/>
  <c r="D481" i="3"/>
  <c r="C481" i="3"/>
  <c r="I480" i="3"/>
  <c r="F480" i="3"/>
  <c r="D480" i="3"/>
  <c r="G480" i="3" s="1"/>
  <c r="C480" i="3"/>
  <c r="I479" i="3"/>
  <c r="F479" i="3"/>
  <c r="D479" i="3"/>
  <c r="C479" i="3"/>
  <c r="I478" i="3"/>
  <c r="K478" i="3" s="1" a="1"/>
  <c r="K478" i="3" s="1"/>
  <c r="F478" i="3"/>
  <c r="D478" i="3"/>
  <c r="G478" i="3" s="1"/>
  <c r="H478" i="3" s="1" a="1"/>
  <c r="H478" i="3" s="1"/>
  <c r="C478" i="3"/>
  <c r="I477" i="3"/>
  <c r="F477" i="3"/>
  <c r="G477" i="3" s="1"/>
  <c r="D477" i="3"/>
  <c r="E477" i="3" s="1"/>
  <c r="C477" i="3"/>
  <c r="I476" i="3"/>
  <c r="F476" i="3"/>
  <c r="D476" i="3"/>
  <c r="C476" i="3"/>
  <c r="I475" i="3"/>
  <c r="F475" i="3"/>
  <c r="G475" i="3" s="1"/>
  <c r="D475" i="3"/>
  <c r="E475" i="3" s="1"/>
  <c r="C475" i="3"/>
  <c r="I474" i="3"/>
  <c r="F474" i="3"/>
  <c r="D474" i="3"/>
  <c r="C474" i="3"/>
  <c r="I473" i="3"/>
  <c r="F473" i="3"/>
  <c r="D473" i="3"/>
  <c r="G473" i="3" s="1"/>
  <c r="H473" i="3" s="1" a="1"/>
  <c r="H473" i="3" s="1"/>
  <c r="C473" i="3"/>
  <c r="I472" i="3"/>
  <c r="G472" i="3"/>
  <c r="H472" i="3" s="1" a="1"/>
  <c r="H472" i="3" s="1"/>
  <c r="F472" i="3"/>
  <c r="D472" i="3"/>
  <c r="E472" i="3" s="1"/>
  <c r="C472" i="3"/>
  <c r="I471" i="3"/>
  <c r="F471" i="3"/>
  <c r="E471" i="3"/>
  <c r="D471" i="3"/>
  <c r="C471" i="3"/>
  <c r="I470" i="3"/>
  <c r="F470" i="3"/>
  <c r="D470" i="3"/>
  <c r="C470" i="3"/>
  <c r="I469" i="3"/>
  <c r="F469" i="3"/>
  <c r="D469" i="3"/>
  <c r="C469" i="3"/>
  <c r="I468" i="3"/>
  <c r="F468" i="3"/>
  <c r="G468" i="3" s="1"/>
  <c r="H468" i="3" s="1" a="1"/>
  <c r="H468" i="3" s="1"/>
  <c r="E468" i="3"/>
  <c r="D468" i="3"/>
  <c r="C468" i="3"/>
  <c r="I467" i="3"/>
  <c r="F467" i="3"/>
  <c r="D467" i="3"/>
  <c r="E467" i="3" s="1"/>
  <c r="C467" i="3"/>
  <c r="I466" i="3"/>
  <c r="F466" i="3"/>
  <c r="D466" i="3"/>
  <c r="G466" i="3" s="1"/>
  <c r="K466" i="3" s="1" a="1"/>
  <c r="K466" i="3" s="1"/>
  <c r="C466" i="3"/>
  <c r="I465" i="3"/>
  <c r="G465" i="3"/>
  <c r="H465" i="3" s="1" a="1"/>
  <c r="H465" i="3" s="1"/>
  <c r="F465" i="3"/>
  <c r="D465" i="3"/>
  <c r="E465" i="3" s="1"/>
  <c r="C465" i="3"/>
  <c r="I464" i="3"/>
  <c r="F464" i="3"/>
  <c r="D464" i="3"/>
  <c r="C464" i="3"/>
  <c r="I463" i="3"/>
  <c r="F463" i="3"/>
  <c r="G463" i="3" s="1"/>
  <c r="E463" i="3"/>
  <c r="D463" i="3"/>
  <c r="C463" i="3"/>
  <c r="I462" i="3"/>
  <c r="G462" i="3"/>
  <c r="H462" i="3" s="1" a="1"/>
  <c r="H462" i="3" s="1"/>
  <c r="F462" i="3"/>
  <c r="D462" i="3"/>
  <c r="E462" i="3" s="1"/>
  <c r="C462" i="3"/>
  <c r="I461" i="3"/>
  <c r="F461" i="3"/>
  <c r="D461" i="3"/>
  <c r="G461" i="3" s="1"/>
  <c r="H461" i="3" s="1" a="1"/>
  <c r="H461" i="3" s="1"/>
  <c r="C461" i="3"/>
  <c r="I460" i="3"/>
  <c r="F460" i="3"/>
  <c r="D460" i="3"/>
  <c r="E460" i="3" s="1"/>
  <c r="C460" i="3"/>
  <c r="I459" i="3"/>
  <c r="F459" i="3"/>
  <c r="D459" i="3"/>
  <c r="G459" i="3" s="1"/>
  <c r="C459" i="3"/>
  <c r="I458" i="3"/>
  <c r="F458" i="3"/>
  <c r="D458" i="3"/>
  <c r="C458" i="3"/>
  <c r="I457" i="3"/>
  <c r="F457" i="3"/>
  <c r="G457" i="3" s="1"/>
  <c r="E457" i="3"/>
  <c r="D457" i="3"/>
  <c r="C457" i="3"/>
  <c r="I456" i="3"/>
  <c r="F456" i="3"/>
  <c r="G456" i="3" s="1"/>
  <c r="H456" i="3" s="1" a="1"/>
  <c r="H456" i="3" s="1"/>
  <c r="D456" i="3"/>
  <c r="E456" i="3" s="1"/>
  <c r="C456" i="3"/>
  <c r="I455" i="3"/>
  <c r="F455" i="3"/>
  <c r="D455" i="3"/>
  <c r="G455" i="3" s="1"/>
  <c r="H455" i="3" s="1" a="1"/>
  <c r="H455" i="3" s="1"/>
  <c r="C455" i="3"/>
  <c r="I454" i="3"/>
  <c r="F454" i="3"/>
  <c r="G454" i="3" s="1"/>
  <c r="D454" i="3"/>
  <c r="E454" i="3" s="1"/>
  <c r="C454" i="3"/>
  <c r="I453" i="3"/>
  <c r="F453" i="3"/>
  <c r="G453" i="3" s="1"/>
  <c r="H453" i="3" s="1" a="1"/>
  <c r="H453" i="3" s="1"/>
  <c r="E453" i="3"/>
  <c r="D453" i="3"/>
  <c r="C453" i="3"/>
  <c r="I452" i="3"/>
  <c r="F452" i="3"/>
  <c r="D452" i="3"/>
  <c r="E452" i="3" s="1"/>
  <c r="C452" i="3"/>
  <c r="I451" i="3"/>
  <c r="F451" i="3"/>
  <c r="D451" i="3"/>
  <c r="G451" i="3" s="1"/>
  <c r="C451" i="3"/>
  <c r="I450" i="3"/>
  <c r="F450" i="3"/>
  <c r="D450" i="3"/>
  <c r="G450" i="3" s="1"/>
  <c r="C450" i="3"/>
  <c r="I449" i="3"/>
  <c r="F449" i="3"/>
  <c r="E449" i="3"/>
  <c r="D449" i="3"/>
  <c r="C449" i="3"/>
  <c r="I448" i="3"/>
  <c r="F448" i="3"/>
  <c r="D448" i="3"/>
  <c r="G448" i="3" s="1"/>
  <c r="C448" i="3"/>
  <c r="I447" i="3"/>
  <c r="F447" i="3"/>
  <c r="D447" i="3"/>
  <c r="E447" i="3" s="1"/>
  <c r="C447" i="3"/>
  <c r="I446" i="3"/>
  <c r="F446" i="3"/>
  <c r="D446" i="3"/>
  <c r="C446" i="3"/>
  <c r="I445" i="3"/>
  <c r="F445" i="3"/>
  <c r="G445" i="3" s="1"/>
  <c r="E445" i="3"/>
  <c r="D445" i="3"/>
  <c r="C445" i="3"/>
  <c r="I444" i="3"/>
  <c r="F444" i="3"/>
  <c r="D444" i="3"/>
  <c r="E444" i="3" s="1"/>
  <c r="C444" i="3"/>
  <c r="I443" i="3"/>
  <c r="G443" i="3"/>
  <c r="H443" i="3" s="1" a="1"/>
  <c r="H443" i="3" s="1"/>
  <c r="F443" i="3"/>
  <c r="D443" i="3"/>
  <c r="E443" i="3" s="1"/>
  <c r="C443" i="3"/>
  <c r="I442" i="3"/>
  <c r="F442" i="3"/>
  <c r="G442" i="3" s="1"/>
  <c r="E442" i="3"/>
  <c r="D442" i="3"/>
  <c r="C442" i="3"/>
  <c r="I441" i="3"/>
  <c r="F441" i="3"/>
  <c r="D441" i="3"/>
  <c r="G441" i="3" s="1"/>
  <c r="H441" i="3" s="1" a="1"/>
  <c r="H441" i="3" s="1"/>
  <c r="C441" i="3"/>
  <c r="I440" i="3"/>
  <c r="F440" i="3"/>
  <c r="D440" i="3"/>
  <c r="G440" i="3" s="1"/>
  <c r="K440" i="3" s="1" a="1"/>
  <c r="K440" i="3" s="1"/>
  <c r="C440" i="3"/>
  <c r="I439" i="3"/>
  <c r="F439" i="3"/>
  <c r="D439" i="3"/>
  <c r="G439" i="3" s="1"/>
  <c r="C439" i="3"/>
  <c r="I438" i="3"/>
  <c r="F438" i="3"/>
  <c r="D438" i="3"/>
  <c r="C438" i="3"/>
  <c r="I437" i="3"/>
  <c r="F437" i="3"/>
  <c r="G437" i="3" s="1"/>
  <c r="H437" i="3" s="1" a="1"/>
  <c r="H437" i="3" s="1"/>
  <c r="E437" i="3"/>
  <c r="D437" i="3"/>
  <c r="C437" i="3"/>
  <c r="I436" i="3"/>
  <c r="F436" i="3"/>
  <c r="D436" i="3"/>
  <c r="G436" i="3" s="1"/>
  <c r="C436" i="3"/>
  <c r="I435" i="3"/>
  <c r="G435" i="3"/>
  <c r="F435" i="3"/>
  <c r="D435" i="3"/>
  <c r="E435" i="3" s="1"/>
  <c r="C435" i="3"/>
  <c r="I434" i="3"/>
  <c r="F434" i="3"/>
  <c r="G434" i="3" s="1"/>
  <c r="E434" i="3"/>
  <c r="D434" i="3"/>
  <c r="C434" i="3"/>
  <c r="I433" i="3"/>
  <c r="F433" i="3"/>
  <c r="D433" i="3"/>
  <c r="C433" i="3"/>
  <c r="I432" i="3"/>
  <c r="F432" i="3"/>
  <c r="E432" i="3"/>
  <c r="D432" i="3"/>
  <c r="C432" i="3"/>
  <c r="I431" i="3"/>
  <c r="F431" i="3"/>
  <c r="G431" i="3" s="1"/>
  <c r="H431" i="3" s="1" a="1"/>
  <c r="H431" i="3" s="1"/>
  <c r="D431" i="3"/>
  <c r="E431" i="3" s="1"/>
  <c r="C431" i="3"/>
  <c r="I430" i="3"/>
  <c r="F430" i="3"/>
  <c r="G430" i="3" s="1"/>
  <c r="D430" i="3"/>
  <c r="E430" i="3" s="1"/>
  <c r="C430" i="3"/>
  <c r="I429" i="3"/>
  <c r="F429" i="3"/>
  <c r="D429" i="3"/>
  <c r="G429" i="3" s="1"/>
  <c r="H429" i="3" s="1" a="1"/>
  <c r="H429" i="3" s="1"/>
  <c r="C429" i="3"/>
  <c r="I428" i="3"/>
  <c r="F428" i="3"/>
  <c r="D428" i="3"/>
  <c r="G428" i="3" s="1"/>
  <c r="C428" i="3"/>
  <c r="I427" i="3"/>
  <c r="F427" i="3"/>
  <c r="D427" i="3"/>
  <c r="G427" i="3" s="1"/>
  <c r="C427" i="3"/>
  <c r="I426" i="3"/>
  <c r="F426" i="3"/>
  <c r="G426" i="3" s="1"/>
  <c r="D426" i="3"/>
  <c r="E426" i="3" s="1"/>
  <c r="C426" i="3"/>
  <c r="I425" i="3"/>
  <c r="F425" i="3"/>
  <c r="D425" i="3"/>
  <c r="C425" i="3"/>
  <c r="I424" i="3"/>
  <c r="F424" i="3"/>
  <c r="D424" i="3"/>
  <c r="E424" i="3" s="1"/>
  <c r="C424" i="3"/>
  <c r="I423" i="3"/>
  <c r="F423" i="3"/>
  <c r="D423" i="3"/>
  <c r="C423" i="3"/>
  <c r="I422" i="3"/>
  <c r="F422" i="3"/>
  <c r="D422" i="3"/>
  <c r="C422" i="3"/>
  <c r="I421" i="3"/>
  <c r="F421" i="3"/>
  <c r="D421" i="3"/>
  <c r="G421" i="3" s="1"/>
  <c r="H421" i="3" s="1" a="1"/>
  <c r="H421" i="3" s="1"/>
  <c r="C421" i="3"/>
  <c r="I420" i="3"/>
  <c r="F420" i="3"/>
  <c r="D420" i="3"/>
  <c r="C420" i="3"/>
  <c r="I419" i="3"/>
  <c r="F419" i="3"/>
  <c r="G419" i="3" s="1"/>
  <c r="H419" i="3" s="1" a="1"/>
  <c r="H419" i="3" s="1"/>
  <c r="E419" i="3"/>
  <c r="D419" i="3"/>
  <c r="C419" i="3"/>
  <c r="I418" i="3"/>
  <c r="G418" i="3"/>
  <c r="K418" i="3" s="1" a="1"/>
  <c r="K418" i="3" s="1"/>
  <c r="F418" i="3"/>
  <c r="E418" i="3"/>
  <c r="D418" i="3"/>
  <c r="C418" i="3"/>
  <c r="I417" i="3"/>
  <c r="F417" i="3"/>
  <c r="G417" i="3" s="1"/>
  <c r="D417" i="3"/>
  <c r="E417" i="3" s="1"/>
  <c r="C417" i="3"/>
  <c r="I416" i="3"/>
  <c r="F416" i="3"/>
  <c r="D416" i="3"/>
  <c r="C416" i="3"/>
  <c r="I415" i="3"/>
  <c r="F415" i="3"/>
  <c r="D415" i="3"/>
  <c r="C415" i="3"/>
  <c r="I414" i="3"/>
  <c r="G414" i="3"/>
  <c r="F414" i="3"/>
  <c r="D414" i="3"/>
  <c r="E414" i="3" s="1"/>
  <c r="C414" i="3"/>
  <c r="I413" i="3"/>
  <c r="F413" i="3"/>
  <c r="D413" i="3"/>
  <c r="C413" i="3"/>
  <c r="I412" i="3"/>
  <c r="F412" i="3"/>
  <c r="D412" i="3"/>
  <c r="C412" i="3"/>
  <c r="I411" i="3"/>
  <c r="F411" i="3"/>
  <c r="G411" i="3" s="1"/>
  <c r="E411" i="3"/>
  <c r="D411" i="3"/>
  <c r="C411" i="3"/>
  <c r="I410" i="3"/>
  <c r="F410" i="3"/>
  <c r="G410" i="3" s="1"/>
  <c r="E410" i="3"/>
  <c r="D410" i="3"/>
  <c r="C410" i="3"/>
  <c r="I409" i="3"/>
  <c r="F409" i="3"/>
  <c r="D409" i="3"/>
  <c r="C409" i="3"/>
  <c r="I408" i="3"/>
  <c r="F408" i="3"/>
  <c r="D408" i="3"/>
  <c r="G408" i="3" s="1"/>
  <c r="C408" i="3"/>
  <c r="I407" i="3"/>
  <c r="G407" i="3"/>
  <c r="H407" i="3" s="1" a="1"/>
  <c r="H407" i="3" s="1"/>
  <c r="F407" i="3"/>
  <c r="D407" i="3"/>
  <c r="E407" i="3" s="1"/>
  <c r="C407" i="3"/>
  <c r="I406" i="3"/>
  <c r="F406" i="3"/>
  <c r="E406" i="3"/>
  <c r="D406" i="3"/>
  <c r="G406" i="3" s="1"/>
  <c r="C406" i="3"/>
  <c r="I405" i="3"/>
  <c r="G405" i="3"/>
  <c r="H405" i="3" s="1" a="1"/>
  <c r="H405" i="3" s="1"/>
  <c r="F405" i="3"/>
  <c r="E405" i="3"/>
  <c r="D405" i="3"/>
  <c r="C405" i="3"/>
  <c r="I404" i="3"/>
  <c r="F404" i="3"/>
  <c r="G404" i="3" s="1"/>
  <c r="E404" i="3"/>
  <c r="D404" i="3"/>
  <c r="C404" i="3"/>
  <c r="I403" i="3"/>
  <c r="F403" i="3"/>
  <c r="D403" i="3"/>
  <c r="G403" i="3" s="1"/>
  <c r="H403" i="3" s="1" a="1"/>
  <c r="H403" i="3" s="1"/>
  <c r="C403" i="3"/>
  <c r="I402" i="3"/>
  <c r="F402" i="3"/>
  <c r="D402" i="3"/>
  <c r="C402" i="3"/>
  <c r="I401" i="3"/>
  <c r="F401" i="3"/>
  <c r="D401" i="3"/>
  <c r="G401" i="3" s="1"/>
  <c r="C401" i="3"/>
  <c r="I400" i="3"/>
  <c r="F400" i="3"/>
  <c r="G400" i="3" s="1"/>
  <c r="E400" i="3"/>
  <c r="D400" i="3"/>
  <c r="C400" i="3"/>
  <c r="I399" i="3"/>
  <c r="F399" i="3"/>
  <c r="D399" i="3"/>
  <c r="E399" i="3" s="1"/>
  <c r="C399" i="3"/>
  <c r="I398" i="3"/>
  <c r="F398" i="3"/>
  <c r="D398" i="3"/>
  <c r="G398" i="3" s="1"/>
  <c r="H398" i="3" s="1" a="1"/>
  <c r="H398" i="3" s="1"/>
  <c r="C398" i="3"/>
  <c r="I397" i="3"/>
  <c r="F397" i="3"/>
  <c r="D397" i="3"/>
  <c r="C397" i="3"/>
  <c r="I396" i="3"/>
  <c r="F396" i="3"/>
  <c r="D396" i="3"/>
  <c r="C396" i="3"/>
  <c r="I395" i="3"/>
  <c r="F395" i="3"/>
  <c r="D395" i="3"/>
  <c r="G395" i="3" s="1"/>
  <c r="H395" i="3" s="1" a="1"/>
  <c r="H395" i="3" s="1"/>
  <c r="C395" i="3"/>
  <c r="I394" i="3"/>
  <c r="F394" i="3"/>
  <c r="G394" i="3" s="1"/>
  <c r="E394" i="3"/>
  <c r="D394" i="3"/>
  <c r="C394" i="3"/>
  <c r="I393" i="3"/>
  <c r="G393" i="3"/>
  <c r="H393" i="3" s="1" a="1"/>
  <c r="H393" i="3" s="1"/>
  <c r="F393" i="3"/>
  <c r="E393" i="3"/>
  <c r="D393" i="3"/>
  <c r="C393" i="3"/>
  <c r="I392" i="3"/>
  <c r="G392" i="3"/>
  <c r="J392" i="3" s="1" a="1"/>
  <c r="J392" i="3" s="1"/>
  <c r="F392" i="3"/>
  <c r="D392" i="3"/>
  <c r="E392" i="3" s="1"/>
  <c r="C392" i="3"/>
  <c r="I391" i="3"/>
  <c r="F391" i="3"/>
  <c r="D391" i="3"/>
  <c r="E391" i="3" s="1"/>
  <c r="C391" i="3"/>
  <c r="I390" i="3"/>
  <c r="F390" i="3"/>
  <c r="G390" i="3" s="1"/>
  <c r="E390" i="3"/>
  <c r="D390" i="3"/>
  <c r="C390" i="3"/>
  <c r="I389" i="3"/>
  <c r="F389" i="3"/>
  <c r="D389" i="3"/>
  <c r="G389" i="3" s="1"/>
  <c r="H389" i="3" s="1" a="1"/>
  <c r="H389" i="3" s="1"/>
  <c r="C389" i="3"/>
  <c r="I388" i="3"/>
  <c r="G388" i="3"/>
  <c r="K388" i="3" s="1" a="1"/>
  <c r="K388" i="3" s="1"/>
  <c r="F388" i="3"/>
  <c r="D388" i="3"/>
  <c r="E388" i="3" s="1"/>
  <c r="C388" i="3"/>
  <c r="I387" i="3"/>
  <c r="F387" i="3"/>
  <c r="D387" i="3"/>
  <c r="C387" i="3"/>
  <c r="I386" i="3"/>
  <c r="G386" i="3"/>
  <c r="F386" i="3"/>
  <c r="E386" i="3"/>
  <c r="D386" i="3"/>
  <c r="C386" i="3"/>
  <c r="I385" i="3"/>
  <c r="F385" i="3"/>
  <c r="E385" i="3"/>
  <c r="D385" i="3"/>
  <c r="G385" i="3" s="1"/>
  <c r="H385" i="3" s="1" a="1"/>
  <c r="H385" i="3" s="1"/>
  <c r="C385" i="3"/>
  <c r="K384" i="3" a="1"/>
  <c r="K384" i="3" s="1"/>
  <c r="I384" i="3"/>
  <c r="F384" i="3"/>
  <c r="D384" i="3"/>
  <c r="G384" i="3" s="1"/>
  <c r="C384" i="3"/>
  <c r="I383" i="3"/>
  <c r="F383" i="3"/>
  <c r="G383" i="3" s="1"/>
  <c r="D383" i="3"/>
  <c r="E383" i="3" s="1"/>
  <c r="C383" i="3"/>
  <c r="I382" i="3"/>
  <c r="F382" i="3"/>
  <c r="D382" i="3"/>
  <c r="G382" i="3" s="1"/>
  <c r="C382" i="3"/>
  <c r="I381" i="3"/>
  <c r="F381" i="3"/>
  <c r="G381" i="3" s="1"/>
  <c r="H381" i="3" s="1" a="1"/>
  <c r="H381" i="3" s="1"/>
  <c r="D381" i="3"/>
  <c r="E381" i="3" s="1"/>
  <c r="C381" i="3"/>
  <c r="I380" i="3"/>
  <c r="F380" i="3"/>
  <c r="D380" i="3"/>
  <c r="C380" i="3"/>
  <c r="I379" i="3"/>
  <c r="F379" i="3"/>
  <c r="D379" i="3"/>
  <c r="G379" i="3" s="1"/>
  <c r="C379" i="3"/>
  <c r="I378" i="3"/>
  <c r="F378" i="3"/>
  <c r="G378" i="3" s="1"/>
  <c r="E378" i="3"/>
  <c r="D378" i="3"/>
  <c r="C378" i="3"/>
  <c r="I377" i="3"/>
  <c r="F377" i="3"/>
  <c r="E377" i="3"/>
  <c r="D377" i="3"/>
  <c r="C377" i="3"/>
  <c r="I376" i="3"/>
  <c r="F376" i="3"/>
  <c r="D376" i="3"/>
  <c r="G376" i="3" s="1"/>
  <c r="C376" i="3"/>
  <c r="I375" i="3"/>
  <c r="G375" i="3"/>
  <c r="H375" i="3" s="1" a="1"/>
  <c r="H375" i="3" s="1"/>
  <c r="F375" i="3"/>
  <c r="D375" i="3"/>
  <c r="E375" i="3" s="1"/>
  <c r="C375" i="3"/>
  <c r="I374" i="3"/>
  <c r="F374" i="3"/>
  <c r="D374" i="3"/>
  <c r="G374" i="3" s="1"/>
  <c r="C374" i="3"/>
  <c r="I373" i="3"/>
  <c r="F373" i="3"/>
  <c r="G373" i="3" s="1"/>
  <c r="H373" i="3" s="1" a="1"/>
  <c r="H373" i="3" s="1"/>
  <c r="D373" i="3"/>
  <c r="E373" i="3" s="1"/>
  <c r="C373" i="3"/>
  <c r="I372" i="3"/>
  <c r="F372" i="3"/>
  <c r="D372" i="3"/>
  <c r="E372" i="3" s="1"/>
  <c r="C372" i="3"/>
  <c r="I371" i="3"/>
  <c r="F371" i="3"/>
  <c r="G371" i="3" s="1"/>
  <c r="E371" i="3"/>
  <c r="D371" i="3"/>
  <c r="C371" i="3"/>
  <c r="I370" i="3"/>
  <c r="F370" i="3"/>
  <c r="G370" i="3" s="1"/>
  <c r="E370" i="3"/>
  <c r="D370" i="3"/>
  <c r="C370" i="3"/>
  <c r="I369" i="3"/>
  <c r="F369" i="3"/>
  <c r="D369" i="3"/>
  <c r="G369" i="3" s="1"/>
  <c r="H369" i="3" s="1" a="1"/>
  <c r="H369" i="3" s="1"/>
  <c r="C369" i="3"/>
  <c r="I368" i="3"/>
  <c r="F368" i="3"/>
  <c r="D368" i="3"/>
  <c r="C368" i="3"/>
  <c r="I367" i="3"/>
  <c r="F367" i="3"/>
  <c r="G367" i="3" s="1"/>
  <c r="H367" i="3" s="1" a="1"/>
  <c r="H367" i="3" s="1"/>
  <c r="E367" i="3"/>
  <c r="D367" i="3"/>
  <c r="C367" i="3"/>
  <c r="I366" i="3"/>
  <c r="F366" i="3"/>
  <c r="G366" i="3" s="1"/>
  <c r="E366" i="3"/>
  <c r="D366" i="3"/>
  <c r="C366" i="3"/>
  <c r="I365" i="3"/>
  <c r="G365" i="3"/>
  <c r="H365" i="3" s="1" a="1"/>
  <c r="H365" i="3" s="1"/>
  <c r="F365" i="3"/>
  <c r="D365" i="3"/>
  <c r="E365" i="3" s="1"/>
  <c r="C365" i="3"/>
  <c r="I364" i="3"/>
  <c r="F364" i="3"/>
  <c r="D364" i="3"/>
  <c r="G364" i="3" s="1"/>
  <c r="C364" i="3"/>
  <c r="I363" i="3"/>
  <c r="F363" i="3"/>
  <c r="D363" i="3"/>
  <c r="G363" i="3" s="1"/>
  <c r="C363" i="3"/>
  <c r="I362" i="3"/>
  <c r="F362" i="3"/>
  <c r="G362" i="3" s="1"/>
  <c r="E362" i="3"/>
  <c r="D362" i="3"/>
  <c r="C362" i="3"/>
  <c r="I361" i="3"/>
  <c r="F361" i="3"/>
  <c r="D361" i="3"/>
  <c r="C361" i="3"/>
  <c r="I360" i="3"/>
  <c r="F360" i="3"/>
  <c r="G360" i="3" s="1"/>
  <c r="D360" i="3"/>
  <c r="E360" i="3" s="1"/>
  <c r="C360" i="3"/>
  <c r="I359" i="3"/>
  <c r="F359" i="3"/>
  <c r="G359" i="3" s="1"/>
  <c r="H359" i="3" s="1" a="1"/>
  <c r="H359" i="3" s="1"/>
  <c r="D359" i="3"/>
  <c r="E359" i="3" s="1"/>
  <c r="C359" i="3"/>
  <c r="I358" i="3"/>
  <c r="F358" i="3"/>
  <c r="E358" i="3"/>
  <c r="D358" i="3"/>
  <c r="G358" i="3" s="1"/>
  <c r="C358" i="3"/>
  <c r="I357" i="3"/>
  <c r="F357" i="3"/>
  <c r="D357" i="3"/>
  <c r="C357" i="3"/>
  <c r="I356" i="3"/>
  <c r="F356" i="3"/>
  <c r="D356" i="3"/>
  <c r="G356" i="3" s="1"/>
  <c r="C356" i="3"/>
  <c r="I355" i="3"/>
  <c r="F355" i="3"/>
  <c r="G355" i="3" s="1"/>
  <c r="D355" i="3"/>
  <c r="E355" i="3" s="1"/>
  <c r="C355" i="3"/>
  <c r="I354" i="3"/>
  <c r="G354" i="3"/>
  <c r="K354" i="3" s="1" a="1"/>
  <c r="K354" i="3" s="1"/>
  <c r="F354" i="3"/>
  <c r="D354" i="3"/>
  <c r="E354" i="3" s="1"/>
  <c r="C354" i="3"/>
  <c r="I353" i="3"/>
  <c r="F353" i="3"/>
  <c r="D353" i="3"/>
  <c r="G353" i="3" s="1"/>
  <c r="H353" i="3" s="1" a="1"/>
  <c r="H353" i="3" s="1"/>
  <c r="C353" i="3"/>
  <c r="I352" i="3"/>
  <c r="F352" i="3"/>
  <c r="D352" i="3"/>
  <c r="G352" i="3" s="1"/>
  <c r="C352" i="3"/>
  <c r="I351" i="3"/>
  <c r="F351" i="3"/>
  <c r="D351" i="3"/>
  <c r="C351" i="3"/>
  <c r="I350" i="3"/>
  <c r="F350" i="3"/>
  <c r="D350" i="3"/>
  <c r="C350" i="3"/>
  <c r="I349" i="3"/>
  <c r="F349" i="3"/>
  <c r="D349" i="3"/>
  <c r="G349" i="3" s="1"/>
  <c r="H349" i="3" s="1" a="1"/>
  <c r="H349" i="3" s="1"/>
  <c r="C349" i="3"/>
  <c r="I348" i="3"/>
  <c r="F348" i="3"/>
  <c r="D348" i="3"/>
  <c r="E348" i="3" s="1"/>
  <c r="C348" i="3"/>
  <c r="I347" i="3"/>
  <c r="F347" i="3"/>
  <c r="G347" i="3" s="1"/>
  <c r="H347" i="3" s="1" a="1"/>
  <c r="H347" i="3" s="1"/>
  <c r="D347" i="3"/>
  <c r="E347" i="3" s="1"/>
  <c r="C347" i="3"/>
  <c r="I346" i="3"/>
  <c r="G346" i="3"/>
  <c r="K346" i="3" s="1" a="1"/>
  <c r="K346" i="3" s="1"/>
  <c r="F346" i="3"/>
  <c r="E346" i="3"/>
  <c r="D346" i="3"/>
  <c r="C346" i="3"/>
  <c r="I345" i="3"/>
  <c r="G345" i="3"/>
  <c r="H345" i="3" s="1" a="1"/>
  <c r="H345" i="3" s="1"/>
  <c r="F345" i="3"/>
  <c r="D345" i="3"/>
  <c r="E345" i="3" s="1"/>
  <c r="C345" i="3"/>
  <c r="I344" i="3"/>
  <c r="F344" i="3"/>
  <c r="D344" i="3"/>
  <c r="C344" i="3"/>
  <c r="I343" i="3"/>
  <c r="F343" i="3"/>
  <c r="G343" i="3" s="1"/>
  <c r="H343" i="3" s="1" a="1"/>
  <c r="H343" i="3" s="1"/>
  <c r="D343" i="3"/>
  <c r="E343" i="3" s="1"/>
  <c r="C343" i="3"/>
  <c r="I342" i="3"/>
  <c r="F342" i="3"/>
  <c r="D342" i="3"/>
  <c r="C342" i="3"/>
  <c r="I341" i="3"/>
  <c r="F341" i="3"/>
  <c r="D341" i="3"/>
  <c r="G341" i="3" s="1"/>
  <c r="H341" i="3" s="1" a="1"/>
  <c r="H341" i="3" s="1"/>
  <c r="C341" i="3"/>
  <c r="I340" i="3"/>
  <c r="F340" i="3"/>
  <c r="D340" i="3"/>
  <c r="C340" i="3"/>
  <c r="I339" i="3"/>
  <c r="F339" i="3"/>
  <c r="D339" i="3"/>
  <c r="G339" i="3" s="1"/>
  <c r="J339" i="3" s="1" a="1"/>
  <c r="J339" i="3" s="1"/>
  <c r="C339" i="3"/>
  <c r="I338" i="3"/>
  <c r="F338" i="3"/>
  <c r="G338" i="3" s="1"/>
  <c r="H338" i="3" s="1" a="1"/>
  <c r="H338" i="3" s="1"/>
  <c r="E338" i="3"/>
  <c r="D338" i="3"/>
  <c r="C338" i="3"/>
  <c r="I337" i="3"/>
  <c r="F337" i="3"/>
  <c r="D337" i="3"/>
  <c r="G337" i="3" s="1"/>
  <c r="C337" i="3"/>
  <c r="I336" i="3"/>
  <c r="F336" i="3"/>
  <c r="G336" i="3" s="1"/>
  <c r="D336" i="3"/>
  <c r="E336" i="3" s="1"/>
  <c r="C336" i="3"/>
  <c r="I335" i="3"/>
  <c r="F335" i="3"/>
  <c r="G335" i="3" s="1"/>
  <c r="H335" i="3" s="1" a="1"/>
  <c r="H335" i="3" s="1"/>
  <c r="D335" i="3"/>
  <c r="E335" i="3" s="1"/>
  <c r="C335" i="3"/>
  <c r="I334" i="3"/>
  <c r="F334" i="3"/>
  <c r="G334" i="3" s="1"/>
  <c r="D334" i="3"/>
  <c r="E334" i="3" s="1"/>
  <c r="C334" i="3"/>
  <c r="I333" i="3"/>
  <c r="F333" i="3"/>
  <c r="G333" i="3" s="1"/>
  <c r="H333" i="3" s="1" a="1"/>
  <c r="H333" i="3" s="1"/>
  <c r="E333" i="3"/>
  <c r="D333" i="3"/>
  <c r="C333" i="3"/>
  <c r="I332" i="3"/>
  <c r="F332" i="3"/>
  <c r="D332" i="3"/>
  <c r="G332" i="3" s="1"/>
  <c r="K332" i="3" s="1" a="1"/>
  <c r="K332" i="3" s="1"/>
  <c r="C332" i="3"/>
  <c r="K331" i="3" a="1"/>
  <c r="K331" i="3" s="1"/>
  <c r="J331" i="3" a="1"/>
  <c r="J331" i="3" s="1"/>
  <c r="I331" i="3"/>
  <c r="F331" i="3"/>
  <c r="D331" i="3"/>
  <c r="G331" i="3" s="1"/>
  <c r="H331" i="3" s="1" a="1"/>
  <c r="H331" i="3" s="1"/>
  <c r="C331" i="3"/>
  <c r="I330" i="3"/>
  <c r="F330" i="3"/>
  <c r="D330" i="3"/>
  <c r="G330" i="3" s="1"/>
  <c r="C330" i="3"/>
  <c r="I329" i="3"/>
  <c r="F329" i="3"/>
  <c r="D329" i="3"/>
  <c r="C329" i="3"/>
  <c r="I328" i="3"/>
  <c r="F328" i="3"/>
  <c r="G328" i="3" s="1"/>
  <c r="K328" i="3" s="1" a="1"/>
  <c r="K328" i="3" s="1"/>
  <c r="D328" i="3"/>
  <c r="E328" i="3" s="1"/>
  <c r="C328" i="3"/>
  <c r="I327" i="3"/>
  <c r="F327" i="3"/>
  <c r="D327" i="3"/>
  <c r="E327" i="3" s="1"/>
  <c r="C327" i="3"/>
  <c r="I326" i="3"/>
  <c r="F326" i="3"/>
  <c r="D326" i="3"/>
  <c r="G326" i="3" s="1"/>
  <c r="C326" i="3"/>
  <c r="I325" i="3"/>
  <c r="F325" i="3"/>
  <c r="D325" i="3"/>
  <c r="C325" i="3"/>
  <c r="K324" i="3" a="1"/>
  <c r="K324" i="3" s="1"/>
  <c r="J324" i="3" a="1"/>
  <c r="J324" i="3" s="1"/>
  <c r="I324" i="3"/>
  <c r="H324" i="3" a="1"/>
  <c r="H324" i="3" s="1"/>
  <c r="G324" i="3"/>
  <c r="F324" i="3"/>
  <c r="D324" i="3"/>
  <c r="E324" i="3" s="1"/>
  <c r="C324" i="3"/>
  <c r="I323" i="3"/>
  <c r="F323" i="3"/>
  <c r="D323" i="3"/>
  <c r="G323" i="3" s="1"/>
  <c r="H323" i="3" s="1" a="1"/>
  <c r="H323" i="3" s="1"/>
  <c r="C323" i="3"/>
  <c r="I322" i="3"/>
  <c r="F322" i="3"/>
  <c r="G322" i="3" s="1"/>
  <c r="E322" i="3"/>
  <c r="D322" i="3"/>
  <c r="C322" i="3"/>
  <c r="I321" i="3"/>
  <c r="F321" i="3"/>
  <c r="G321" i="3" s="1"/>
  <c r="H321" i="3" s="1" a="1"/>
  <c r="H321" i="3" s="1"/>
  <c r="D321" i="3"/>
  <c r="E321" i="3" s="1"/>
  <c r="C321" i="3"/>
  <c r="K320" i="3" a="1"/>
  <c r="K320" i="3" s="1"/>
  <c r="I320" i="3"/>
  <c r="F320" i="3"/>
  <c r="D320" i="3"/>
  <c r="G320" i="3" s="1"/>
  <c r="C320" i="3"/>
  <c r="I319" i="3"/>
  <c r="F319" i="3"/>
  <c r="D319" i="3"/>
  <c r="G319" i="3" s="1"/>
  <c r="H319" i="3" s="1" a="1"/>
  <c r="H319" i="3" s="1"/>
  <c r="C319" i="3"/>
  <c r="I318" i="3"/>
  <c r="F318" i="3"/>
  <c r="D318" i="3"/>
  <c r="G318" i="3" s="1"/>
  <c r="C318" i="3"/>
  <c r="I317" i="3"/>
  <c r="F317" i="3"/>
  <c r="D317" i="3"/>
  <c r="G317" i="3" s="1"/>
  <c r="H317" i="3" s="1" a="1"/>
  <c r="H317" i="3" s="1"/>
  <c r="C317" i="3"/>
  <c r="I316" i="3"/>
  <c r="G316" i="3"/>
  <c r="F316" i="3"/>
  <c r="D316" i="3"/>
  <c r="E316" i="3" s="1"/>
  <c r="C316" i="3"/>
  <c r="I315" i="3"/>
  <c r="F315" i="3"/>
  <c r="G315" i="3" s="1"/>
  <c r="E315" i="3"/>
  <c r="D315" i="3"/>
  <c r="C315" i="3"/>
  <c r="I314" i="3"/>
  <c r="F314" i="3"/>
  <c r="G314" i="3" s="1"/>
  <c r="E314" i="3"/>
  <c r="D314" i="3"/>
  <c r="C314" i="3"/>
  <c r="I313" i="3"/>
  <c r="F313" i="3"/>
  <c r="D313" i="3"/>
  <c r="G313" i="3" s="1"/>
  <c r="H313" i="3" s="1" a="1"/>
  <c r="H313" i="3" s="1"/>
  <c r="C313" i="3"/>
  <c r="I312" i="3"/>
  <c r="F312" i="3"/>
  <c r="D312" i="3"/>
  <c r="G312" i="3" s="1"/>
  <c r="H312" i="3" s="1" a="1"/>
  <c r="H312" i="3" s="1"/>
  <c r="C312" i="3"/>
  <c r="I311" i="3"/>
  <c r="F311" i="3"/>
  <c r="G311" i="3" s="1"/>
  <c r="D311" i="3"/>
  <c r="E311" i="3" s="1"/>
  <c r="C311" i="3"/>
  <c r="I310" i="3"/>
  <c r="F310" i="3"/>
  <c r="G310" i="3" s="1"/>
  <c r="E310" i="3"/>
  <c r="D310" i="3"/>
  <c r="C310" i="3"/>
  <c r="I309" i="3"/>
  <c r="G309" i="3"/>
  <c r="H309" i="3" s="1" a="1"/>
  <c r="H309" i="3" s="1"/>
  <c r="F309" i="3"/>
  <c r="D309" i="3"/>
  <c r="E309" i="3" s="1"/>
  <c r="C309" i="3"/>
  <c r="I308" i="3"/>
  <c r="F308" i="3"/>
  <c r="G308" i="3" s="1"/>
  <c r="D308" i="3"/>
  <c r="E308" i="3" s="1"/>
  <c r="C308" i="3"/>
  <c r="I307" i="3"/>
  <c r="F307" i="3"/>
  <c r="G307" i="3" s="1"/>
  <c r="E307" i="3"/>
  <c r="D307" i="3"/>
  <c r="C307" i="3"/>
  <c r="I306" i="3"/>
  <c r="F306" i="3"/>
  <c r="E306" i="3"/>
  <c r="D306" i="3"/>
  <c r="G306" i="3" s="1"/>
  <c r="C306" i="3"/>
  <c r="I305" i="3"/>
  <c r="F305" i="3"/>
  <c r="D305" i="3"/>
  <c r="C305" i="3"/>
  <c r="K304" i="3" a="1"/>
  <c r="K304" i="3" s="1"/>
  <c r="I304" i="3"/>
  <c r="F304" i="3"/>
  <c r="E304" i="3"/>
  <c r="D304" i="3"/>
  <c r="G304" i="3" s="1"/>
  <c r="C304" i="3"/>
  <c r="I303" i="3"/>
  <c r="F303" i="3"/>
  <c r="D303" i="3"/>
  <c r="E303" i="3" s="1"/>
  <c r="C303" i="3"/>
  <c r="I302" i="3"/>
  <c r="F302" i="3"/>
  <c r="D302" i="3"/>
  <c r="G302" i="3" s="1"/>
  <c r="J302" i="3" s="1" a="1"/>
  <c r="J302" i="3" s="1"/>
  <c r="C302" i="3"/>
  <c r="I301" i="3"/>
  <c r="G301" i="3"/>
  <c r="H301" i="3" s="1" a="1"/>
  <c r="H301" i="3" s="1"/>
  <c r="F301" i="3"/>
  <c r="D301" i="3"/>
  <c r="E301" i="3" s="1"/>
  <c r="C301" i="3"/>
  <c r="I300" i="3"/>
  <c r="F300" i="3"/>
  <c r="D300" i="3"/>
  <c r="E300" i="3" s="1"/>
  <c r="C300" i="3"/>
  <c r="I299" i="3"/>
  <c r="F299" i="3"/>
  <c r="E299" i="3"/>
  <c r="D299" i="3"/>
  <c r="G299" i="3" s="1"/>
  <c r="C299" i="3"/>
  <c r="I298" i="3"/>
  <c r="F298" i="3"/>
  <c r="G298" i="3" s="1"/>
  <c r="E298" i="3"/>
  <c r="D298" i="3"/>
  <c r="C298" i="3"/>
  <c r="I297" i="3"/>
  <c r="F297" i="3"/>
  <c r="D297" i="3"/>
  <c r="G297" i="3" s="1"/>
  <c r="H297" i="3" s="1" a="1"/>
  <c r="H297" i="3" s="1"/>
  <c r="C297" i="3"/>
  <c r="I296" i="3"/>
  <c r="F296" i="3"/>
  <c r="G296" i="3" s="1"/>
  <c r="D296" i="3"/>
  <c r="E296" i="3" s="1"/>
  <c r="C296" i="3"/>
  <c r="I295" i="3"/>
  <c r="F295" i="3"/>
  <c r="D295" i="3"/>
  <c r="G295" i="3" s="1"/>
  <c r="H295" i="3" s="1" a="1"/>
  <c r="H295" i="3" s="1"/>
  <c r="C295" i="3"/>
  <c r="I294" i="3"/>
  <c r="G294" i="3"/>
  <c r="F294" i="3"/>
  <c r="D294" i="3"/>
  <c r="E294" i="3" s="1"/>
  <c r="C294" i="3"/>
  <c r="I293" i="3"/>
  <c r="G293" i="3"/>
  <c r="H293" i="3" s="1" a="1"/>
  <c r="H293" i="3" s="1"/>
  <c r="F293" i="3"/>
  <c r="D293" i="3"/>
  <c r="E293" i="3" s="1"/>
  <c r="C293" i="3"/>
  <c r="I292" i="3"/>
  <c r="F292" i="3"/>
  <c r="D292" i="3"/>
  <c r="C292" i="3"/>
  <c r="I291" i="3"/>
  <c r="F291" i="3"/>
  <c r="D291" i="3"/>
  <c r="C291" i="3"/>
  <c r="I290" i="3"/>
  <c r="G290" i="3"/>
  <c r="H290" i="3" s="1" a="1"/>
  <c r="H290" i="3" s="1"/>
  <c r="F290" i="3"/>
  <c r="E290" i="3"/>
  <c r="D290" i="3"/>
  <c r="C290" i="3"/>
  <c r="I289" i="3"/>
  <c r="F289" i="3"/>
  <c r="D289" i="3"/>
  <c r="G289" i="3" s="1"/>
  <c r="H289" i="3" s="1" a="1"/>
  <c r="H289" i="3" s="1"/>
  <c r="C289" i="3"/>
  <c r="I288" i="3"/>
  <c r="F288" i="3"/>
  <c r="G288" i="3" s="1"/>
  <c r="E288" i="3"/>
  <c r="D288" i="3"/>
  <c r="C288" i="3"/>
  <c r="I287" i="3"/>
  <c r="F287" i="3"/>
  <c r="G287" i="3" s="1"/>
  <c r="H287" i="3" s="1" a="1"/>
  <c r="H287" i="3" s="1"/>
  <c r="D287" i="3"/>
  <c r="E287" i="3" s="1"/>
  <c r="C287" i="3"/>
  <c r="I286" i="3"/>
  <c r="F286" i="3"/>
  <c r="D286" i="3"/>
  <c r="G286" i="3" s="1"/>
  <c r="H286" i="3" s="1" a="1"/>
  <c r="H286" i="3" s="1"/>
  <c r="C286" i="3"/>
  <c r="I285" i="3"/>
  <c r="F285" i="3"/>
  <c r="D285" i="3"/>
  <c r="C285" i="3"/>
  <c r="I284" i="3"/>
  <c r="F284" i="3"/>
  <c r="D284" i="3"/>
  <c r="G284" i="3" s="1"/>
  <c r="C284" i="3"/>
  <c r="I283" i="3"/>
  <c r="G283" i="3"/>
  <c r="H283" i="3" s="1" a="1"/>
  <c r="H283" i="3" s="1"/>
  <c r="F283" i="3"/>
  <c r="D283" i="3"/>
  <c r="E283" i="3" s="1"/>
  <c r="C283" i="3"/>
  <c r="I282" i="3"/>
  <c r="F282" i="3"/>
  <c r="D282" i="3"/>
  <c r="G282" i="3" s="1"/>
  <c r="J282" i="3" s="1" a="1"/>
  <c r="J282" i="3" s="1"/>
  <c r="C282" i="3"/>
  <c r="I281" i="3"/>
  <c r="F281" i="3"/>
  <c r="E281" i="3"/>
  <c r="D281" i="3"/>
  <c r="C281" i="3"/>
  <c r="I280" i="3"/>
  <c r="F280" i="3"/>
  <c r="G280" i="3" s="1"/>
  <c r="D280" i="3"/>
  <c r="E280" i="3" s="1"/>
  <c r="C280" i="3"/>
  <c r="I279" i="3"/>
  <c r="G279" i="3"/>
  <c r="H279" i="3" s="1" a="1"/>
  <c r="H279" i="3" s="1"/>
  <c r="F279" i="3"/>
  <c r="D279" i="3"/>
  <c r="E279" i="3" s="1"/>
  <c r="C279" i="3"/>
  <c r="K278" i="3" a="1"/>
  <c r="K278" i="3" s="1"/>
  <c r="J278" i="3" a="1"/>
  <c r="J278" i="3" s="1"/>
  <c r="I278" i="3"/>
  <c r="F278" i="3"/>
  <c r="D278" i="3"/>
  <c r="G278" i="3" s="1"/>
  <c r="H278" i="3" s="1" a="1"/>
  <c r="H278" i="3" s="1"/>
  <c r="C278" i="3"/>
  <c r="I277" i="3"/>
  <c r="F277" i="3"/>
  <c r="D277" i="3"/>
  <c r="G277" i="3" s="1"/>
  <c r="H277" i="3" s="1" a="1"/>
  <c r="H277" i="3" s="1"/>
  <c r="C277" i="3"/>
  <c r="I276" i="3"/>
  <c r="F276" i="3"/>
  <c r="D276" i="3"/>
  <c r="E276" i="3" s="1"/>
  <c r="C276" i="3"/>
  <c r="I275" i="3"/>
  <c r="F275" i="3"/>
  <c r="D275" i="3"/>
  <c r="G275" i="3" s="1"/>
  <c r="H275" i="3" s="1" a="1"/>
  <c r="H275" i="3" s="1"/>
  <c r="C275" i="3"/>
  <c r="I274" i="3"/>
  <c r="F274" i="3"/>
  <c r="G274" i="3" s="1"/>
  <c r="E274" i="3"/>
  <c r="D274" i="3"/>
  <c r="C274" i="3"/>
  <c r="I273" i="3"/>
  <c r="F273" i="3"/>
  <c r="D273" i="3"/>
  <c r="G273" i="3" s="1"/>
  <c r="C273" i="3"/>
  <c r="I272" i="3"/>
  <c r="F272" i="3"/>
  <c r="G272" i="3" s="1"/>
  <c r="D272" i="3"/>
  <c r="E272" i="3" s="1"/>
  <c r="C272" i="3"/>
  <c r="I271" i="3"/>
  <c r="G271" i="3"/>
  <c r="H271" i="3" s="1" a="1"/>
  <c r="H271" i="3" s="1"/>
  <c r="F271" i="3"/>
  <c r="D271" i="3"/>
  <c r="E271" i="3" s="1"/>
  <c r="C271" i="3"/>
  <c r="I270" i="3"/>
  <c r="G270" i="3"/>
  <c r="H270" i="3" s="1" a="1"/>
  <c r="H270" i="3" s="1"/>
  <c r="F270" i="3"/>
  <c r="D270" i="3"/>
  <c r="E270" i="3" s="1"/>
  <c r="C270" i="3"/>
  <c r="I269" i="3"/>
  <c r="F269" i="3"/>
  <c r="G269" i="3" s="1"/>
  <c r="E269" i="3"/>
  <c r="D269" i="3"/>
  <c r="C269" i="3"/>
  <c r="I268" i="3"/>
  <c r="F268" i="3"/>
  <c r="D268" i="3"/>
  <c r="G268" i="3" s="1"/>
  <c r="C268" i="3"/>
  <c r="I267" i="3"/>
  <c r="F267" i="3"/>
  <c r="D267" i="3"/>
  <c r="E267" i="3" s="1"/>
  <c r="C267" i="3"/>
  <c r="I266" i="3"/>
  <c r="F266" i="3"/>
  <c r="G266" i="3" s="1"/>
  <c r="E266" i="3"/>
  <c r="D266" i="3"/>
  <c r="C266" i="3"/>
  <c r="I265" i="3"/>
  <c r="F265" i="3"/>
  <c r="D265" i="3"/>
  <c r="C265" i="3"/>
  <c r="I264" i="3"/>
  <c r="G264" i="3"/>
  <c r="F264" i="3"/>
  <c r="D264" i="3"/>
  <c r="E264" i="3" s="1"/>
  <c r="C264" i="3"/>
  <c r="I263" i="3"/>
  <c r="F263" i="3"/>
  <c r="G263" i="3" s="1"/>
  <c r="H263" i="3" s="1" a="1"/>
  <c r="H263" i="3" s="1"/>
  <c r="D263" i="3"/>
  <c r="E263" i="3" s="1"/>
  <c r="C263" i="3"/>
  <c r="I262" i="3"/>
  <c r="G262" i="3"/>
  <c r="J262" i="3" s="1" a="1"/>
  <c r="J262" i="3" s="1"/>
  <c r="F262" i="3"/>
  <c r="D262" i="3"/>
  <c r="E262" i="3" s="1"/>
  <c r="C262" i="3"/>
  <c r="I261" i="3"/>
  <c r="F261" i="3"/>
  <c r="G261" i="3" s="1"/>
  <c r="H261" i="3" s="1" a="1"/>
  <c r="H261" i="3" s="1"/>
  <c r="E261" i="3"/>
  <c r="D261" i="3"/>
  <c r="C261" i="3"/>
  <c r="I260" i="3"/>
  <c r="F260" i="3"/>
  <c r="D260" i="3"/>
  <c r="E260" i="3" s="1"/>
  <c r="C260" i="3"/>
  <c r="I259" i="3"/>
  <c r="F259" i="3"/>
  <c r="D259" i="3"/>
  <c r="G259" i="3" s="1"/>
  <c r="C259" i="3"/>
  <c r="I258" i="3"/>
  <c r="G258" i="3"/>
  <c r="K258" i="3" s="1" a="1"/>
  <c r="K258" i="3" s="1"/>
  <c r="F258" i="3"/>
  <c r="D258" i="3"/>
  <c r="E258" i="3" s="1"/>
  <c r="C258" i="3"/>
  <c r="I257" i="3"/>
  <c r="F257" i="3"/>
  <c r="E257" i="3"/>
  <c r="D257" i="3"/>
  <c r="C257" i="3"/>
  <c r="I256" i="3"/>
  <c r="F256" i="3"/>
  <c r="D256" i="3"/>
  <c r="C256" i="3"/>
  <c r="I255" i="3"/>
  <c r="F255" i="3"/>
  <c r="D255" i="3"/>
  <c r="E255" i="3" s="1"/>
  <c r="C255" i="3"/>
  <c r="I254" i="3"/>
  <c r="F254" i="3"/>
  <c r="D254" i="3"/>
  <c r="G254" i="3" s="1"/>
  <c r="C254" i="3"/>
  <c r="I253" i="3"/>
  <c r="F253" i="3"/>
  <c r="G253" i="3" s="1"/>
  <c r="H253" i="3" s="1" a="1"/>
  <c r="H253" i="3" s="1"/>
  <c r="E253" i="3"/>
  <c r="D253" i="3"/>
  <c r="C253" i="3"/>
  <c r="I252" i="3"/>
  <c r="F252" i="3"/>
  <c r="D252" i="3"/>
  <c r="E252" i="3" s="1"/>
  <c r="C252" i="3"/>
  <c r="I251" i="3"/>
  <c r="F251" i="3"/>
  <c r="D251" i="3"/>
  <c r="C251" i="3"/>
  <c r="I250" i="3"/>
  <c r="G250" i="3"/>
  <c r="H250" i="3" s="1" a="1"/>
  <c r="H250" i="3" s="1"/>
  <c r="F250" i="3"/>
  <c r="E250" i="3"/>
  <c r="D250" i="3"/>
  <c r="C250" i="3"/>
  <c r="I249" i="3"/>
  <c r="F249" i="3"/>
  <c r="D249" i="3"/>
  <c r="C249" i="3"/>
  <c r="I248" i="3"/>
  <c r="F248" i="3"/>
  <c r="D248" i="3"/>
  <c r="G248" i="3" s="1"/>
  <c r="C248" i="3"/>
  <c r="I247" i="3"/>
  <c r="F247" i="3"/>
  <c r="D247" i="3"/>
  <c r="G247" i="3" s="1"/>
  <c r="H247" i="3" s="1" a="1"/>
  <c r="H247" i="3" s="1"/>
  <c r="C247" i="3"/>
  <c r="I246" i="3"/>
  <c r="F246" i="3"/>
  <c r="D246" i="3"/>
  <c r="G246" i="3" s="1"/>
  <c r="C246" i="3"/>
  <c r="I245" i="3"/>
  <c r="F245" i="3"/>
  <c r="G245" i="3" s="1"/>
  <c r="H245" i="3" s="1" a="1"/>
  <c r="H245" i="3" s="1"/>
  <c r="E245" i="3"/>
  <c r="D245" i="3"/>
  <c r="C245" i="3"/>
  <c r="I244" i="3"/>
  <c r="F244" i="3"/>
  <c r="D244" i="3"/>
  <c r="C244" i="3"/>
  <c r="I243" i="3"/>
  <c r="F243" i="3"/>
  <c r="G243" i="3" s="1"/>
  <c r="D243" i="3"/>
  <c r="E243" i="3" s="1"/>
  <c r="C243" i="3"/>
  <c r="I242" i="3"/>
  <c r="F242" i="3"/>
  <c r="G242" i="3" s="1"/>
  <c r="E242" i="3"/>
  <c r="D242" i="3"/>
  <c r="C242" i="3"/>
  <c r="I241" i="3"/>
  <c r="F241" i="3"/>
  <c r="D241" i="3"/>
  <c r="C241" i="3"/>
  <c r="I240" i="3"/>
  <c r="F240" i="3"/>
  <c r="D240" i="3"/>
  <c r="G240" i="3" s="1"/>
  <c r="C240" i="3"/>
  <c r="I239" i="3"/>
  <c r="F239" i="3"/>
  <c r="G239" i="3" s="1"/>
  <c r="H239" i="3" s="1" a="1"/>
  <c r="H239" i="3" s="1"/>
  <c r="D239" i="3"/>
  <c r="E239" i="3" s="1"/>
  <c r="C239" i="3"/>
  <c r="I238" i="3"/>
  <c r="F238" i="3"/>
  <c r="G238" i="3" s="1"/>
  <c r="D238" i="3"/>
  <c r="E238" i="3" s="1"/>
  <c r="C238" i="3"/>
  <c r="I237" i="3"/>
  <c r="F237" i="3"/>
  <c r="D237" i="3"/>
  <c r="G237" i="3" s="1"/>
  <c r="H237" i="3" s="1" a="1"/>
  <c r="H237" i="3" s="1"/>
  <c r="C237" i="3"/>
  <c r="I236" i="3"/>
  <c r="F236" i="3"/>
  <c r="D236" i="3"/>
  <c r="G236" i="3" s="1"/>
  <c r="C236" i="3"/>
  <c r="I235" i="3"/>
  <c r="F235" i="3"/>
  <c r="D235" i="3"/>
  <c r="G235" i="3" s="1"/>
  <c r="C235" i="3"/>
  <c r="I234" i="3"/>
  <c r="F234" i="3"/>
  <c r="G234" i="3" s="1"/>
  <c r="D234" i="3"/>
  <c r="E234" i="3" s="1"/>
  <c r="C234" i="3"/>
  <c r="I233" i="3"/>
  <c r="F233" i="3"/>
  <c r="D233" i="3"/>
  <c r="C233" i="3"/>
  <c r="I232" i="3"/>
  <c r="F232" i="3"/>
  <c r="G232" i="3" s="1"/>
  <c r="D232" i="3"/>
  <c r="E232" i="3" s="1"/>
  <c r="C232" i="3"/>
  <c r="I231" i="3"/>
  <c r="F231" i="3"/>
  <c r="G231" i="3" s="1"/>
  <c r="H231" i="3" s="1" a="1"/>
  <c r="H231" i="3" s="1"/>
  <c r="D231" i="3"/>
  <c r="E231" i="3" s="1"/>
  <c r="C231" i="3"/>
  <c r="I230" i="3"/>
  <c r="F230" i="3"/>
  <c r="D230" i="3"/>
  <c r="C230" i="3"/>
  <c r="I229" i="3"/>
  <c r="F229" i="3"/>
  <c r="D229" i="3"/>
  <c r="G229" i="3" s="1"/>
  <c r="H229" i="3" s="1" a="1"/>
  <c r="H229" i="3" s="1"/>
  <c r="C229" i="3"/>
  <c r="I228" i="3"/>
  <c r="G228" i="3"/>
  <c r="F228" i="3"/>
  <c r="D228" i="3"/>
  <c r="E228" i="3" s="1"/>
  <c r="C228" i="3"/>
  <c r="I227" i="3"/>
  <c r="F227" i="3"/>
  <c r="G227" i="3" s="1"/>
  <c r="H227" i="3" s="1" a="1"/>
  <c r="H227" i="3" s="1"/>
  <c r="E227" i="3"/>
  <c r="D227" i="3"/>
  <c r="C227" i="3"/>
  <c r="I226" i="3"/>
  <c r="G226" i="3"/>
  <c r="F226" i="3"/>
  <c r="E226" i="3"/>
  <c r="D226" i="3"/>
  <c r="C226" i="3"/>
  <c r="I225" i="3"/>
  <c r="F225" i="3"/>
  <c r="D225" i="3"/>
  <c r="G225" i="3" s="1"/>
  <c r="H225" i="3" s="1" a="1"/>
  <c r="H225" i="3" s="1"/>
  <c r="C225" i="3"/>
  <c r="I224" i="3"/>
  <c r="G224" i="3"/>
  <c r="F224" i="3"/>
  <c r="D224" i="3"/>
  <c r="E224" i="3" s="1"/>
  <c r="C224" i="3"/>
  <c r="I223" i="3"/>
  <c r="F223" i="3"/>
  <c r="D223" i="3"/>
  <c r="G223" i="3" s="1"/>
  <c r="H223" i="3" s="1" a="1"/>
  <c r="H223" i="3" s="1"/>
  <c r="C223" i="3"/>
  <c r="I222" i="3"/>
  <c r="F222" i="3"/>
  <c r="D222" i="3"/>
  <c r="C222" i="3"/>
  <c r="I221" i="3"/>
  <c r="F221" i="3"/>
  <c r="D221" i="3"/>
  <c r="C221" i="3"/>
  <c r="I220" i="3"/>
  <c r="G220" i="3"/>
  <c r="H220" i="3" s="1" a="1"/>
  <c r="H220" i="3" s="1"/>
  <c r="F220" i="3"/>
  <c r="D220" i="3"/>
  <c r="E220" i="3" s="1"/>
  <c r="C220" i="3"/>
  <c r="I219" i="3"/>
  <c r="F219" i="3"/>
  <c r="G219" i="3" s="1"/>
  <c r="E219" i="3"/>
  <c r="D219" i="3"/>
  <c r="C219" i="3"/>
  <c r="I218" i="3"/>
  <c r="F218" i="3"/>
  <c r="G218" i="3" s="1"/>
  <c r="K218" i="3" s="1" a="1"/>
  <c r="K218" i="3" s="1"/>
  <c r="E218" i="3"/>
  <c r="D218" i="3"/>
  <c r="C218" i="3"/>
  <c r="I217" i="3"/>
  <c r="F217" i="3"/>
  <c r="D217" i="3"/>
  <c r="G217" i="3" s="1"/>
  <c r="H217" i="3" s="1" a="1"/>
  <c r="H217" i="3" s="1"/>
  <c r="C217" i="3"/>
  <c r="I216" i="3"/>
  <c r="F216" i="3"/>
  <c r="D216" i="3"/>
  <c r="G216" i="3" s="1"/>
  <c r="C216" i="3"/>
  <c r="I215" i="3"/>
  <c r="G215" i="3"/>
  <c r="H215" i="3" s="1" a="1"/>
  <c r="H215" i="3" s="1"/>
  <c r="F215" i="3"/>
  <c r="D215" i="3"/>
  <c r="E215" i="3" s="1"/>
  <c r="C215" i="3"/>
  <c r="I214" i="3"/>
  <c r="F214" i="3"/>
  <c r="D214" i="3"/>
  <c r="G214" i="3" s="1"/>
  <c r="C214" i="3"/>
  <c r="I213" i="3"/>
  <c r="F213" i="3"/>
  <c r="D213" i="3"/>
  <c r="G213" i="3" s="1"/>
  <c r="H213" i="3" s="1" a="1"/>
  <c r="H213" i="3" s="1"/>
  <c r="C213" i="3"/>
  <c r="I212" i="3"/>
  <c r="F212" i="3"/>
  <c r="G212" i="3" s="1"/>
  <c r="E212" i="3"/>
  <c r="D212" i="3"/>
  <c r="C212" i="3"/>
  <c r="I211" i="3"/>
  <c r="F211" i="3"/>
  <c r="D211" i="3"/>
  <c r="G211" i="3" s="1"/>
  <c r="C211" i="3"/>
  <c r="I210" i="3"/>
  <c r="F210" i="3"/>
  <c r="D210" i="3"/>
  <c r="C210" i="3"/>
  <c r="I209" i="3"/>
  <c r="F209" i="3"/>
  <c r="D209" i="3"/>
  <c r="G209" i="3" s="1"/>
  <c r="C209" i="3"/>
  <c r="I208" i="3"/>
  <c r="F208" i="3"/>
  <c r="G208" i="3" s="1"/>
  <c r="E208" i="3"/>
  <c r="D208" i="3"/>
  <c r="C208" i="3"/>
  <c r="I207" i="3"/>
  <c r="F207" i="3"/>
  <c r="D207" i="3"/>
  <c r="E207" i="3" s="1"/>
  <c r="C207" i="3"/>
  <c r="I206" i="3"/>
  <c r="F206" i="3"/>
  <c r="D206" i="3"/>
  <c r="C206" i="3"/>
  <c r="I205" i="3"/>
  <c r="G205" i="3"/>
  <c r="H205" i="3" s="1" a="1"/>
  <c r="H205" i="3" s="1"/>
  <c r="F205" i="3"/>
  <c r="D205" i="3"/>
  <c r="E205" i="3" s="1"/>
  <c r="C205" i="3"/>
  <c r="I204" i="3"/>
  <c r="G204" i="3"/>
  <c r="F204" i="3"/>
  <c r="D204" i="3"/>
  <c r="E204" i="3" s="1"/>
  <c r="C204" i="3"/>
  <c r="I203" i="3"/>
  <c r="F203" i="3"/>
  <c r="D203" i="3"/>
  <c r="G203" i="3" s="1"/>
  <c r="H203" i="3" s="1" a="1"/>
  <c r="H203" i="3" s="1"/>
  <c r="C203" i="3"/>
  <c r="I202" i="3"/>
  <c r="F202" i="3"/>
  <c r="G202" i="3" s="1"/>
  <c r="J202" i="3" s="1" a="1"/>
  <c r="J202" i="3" s="1"/>
  <c r="E202" i="3"/>
  <c r="D202" i="3"/>
  <c r="C202" i="3"/>
  <c r="I201" i="3"/>
  <c r="F201" i="3"/>
  <c r="G201" i="3" s="1"/>
  <c r="H201" i="3" s="1" a="1"/>
  <c r="H201" i="3" s="1"/>
  <c r="E201" i="3"/>
  <c r="D201" i="3"/>
  <c r="C201" i="3"/>
  <c r="I200" i="3"/>
  <c r="G200" i="3"/>
  <c r="J200" i="3" s="1" a="1"/>
  <c r="J200" i="3" s="1"/>
  <c r="F200" i="3"/>
  <c r="D200" i="3"/>
  <c r="E200" i="3" s="1"/>
  <c r="C200" i="3"/>
  <c r="I199" i="3"/>
  <c r="F199" i="3"/>
  <c r="D199" i="3"/>
  <c r="G199" i="3" s="1"/>
  <c r="H199" i="3" s="1" a="1"/>
  <c r="H199" i="3" s="1"/>
  <c r="C199" i="3"/>
  <c r="I198" i="3"/>
  <c r="F198" i="3"/>
  <c r="D198" i="3"/>
  <c r="G198" i="3" s="1"/>
  <c r="C198" i="3"/>
  <c r="I197" i="3"/>
  <c r="F197" i="3"/>
  <c r="G197" i="3" s="1"/>
  <c r="H197" i="3" s="1" a="1"/>
  <c r="H197" i="3" s="1"/>
  <c r="E197" i="3"/>
  <c r="D197" i="3"/>
  <c r="C197" i="3"/>
  <c r="I196" i="3"/>
  <c r="G196" i="3"/>
  <c r="K196" i="3" s="1" a="1"/>
  <c r="K196" i="3" s="1"/>
  <c r="F196" i="3"/>
  <c r="D196" i="3"/>
  <c r="E196" i="3" s="1"/>
  <c r="C196" i="3"/>
  <c r="I195" i="3"/>
  <c r="F195" i="3"/>
  <c r="D195" i="3"/>
  <c r="C195" i="3"/>
  <c r="I194" i="3"/>
  <c r="F194" i="3"/>
  <c r="G194" i="3" s="1"/>
  <c r="E194" i="3"/>
  <c r="D194" i="3"/>
  <c r="C194" i="3"/>
  <c r="I193" i="3"/>
  <c r="F193" i="3"/>
  <c r="E193" i="3"/>
  <c r="D193" i="3"/>
  <c r="G193" i="3" s="1"/>
  <c r="H193" i="3" s="1" a="1"/>
  <c r="H193" i="3" s="1"/>
  <c r="C193" i="3"/>
  <c r="I192" i="3"/>
  <c r="F192" i="3"/>
  <c r="D192" i="3"/>
  <c r="G192" i="3" s="1"/>
  <c r="C192" i="3"/>
  <c r="I191" i="3"/>
  <c r="F191" i="3"/>
  <c r="G191" i="3" s="1"/>
  <c r="D191" i="3"/>
  <c r="E191" i="3" s="1"/>
  <c r="C191" i="3"/>
  <c r="I190" i="3"/>
  <c r="F190" i="3"/>
  <c r="D190" i="3"/>
  <c r="C190" i="3"/>
  <c r="I189" i="3"/>
  <c r="G189" i="3"/>
  <c r="H189" i="3" s="1" a="1"/>
  <c r="H189" i="3" s="1"/>
  <c r="F189" i="3"/>
  <c r="D189" i="3"/>
  <c r="E189" i="3" s="1"/>
  <c r="C189" i="3"/>
  <c r="I188" i="3"/>
  <c r="F188" i="3"/>
  <c r="D188" i="3"/>
  <c r="C188" i="3"/>
  <c r="I187" i="3"/>
  <c r="F187" i="3"/>
  <c r="D187" i="3"/>
  <c r="G187" i="3" s="1"/>
  <c r="C187" i="3"/>
  <c r="I186" i="3"/>
  <c r="F186" i="3"/>
  <c r="D186" i="3"/>
  <c r="G186" i="3" s="1"/>
  <c r="C186" i="3"/>
  <c r="I185" i="3"/>
  <c r="F185" i="3"/>
  <c r="D185" i="3"/>
  <c r="C185" i="3"/>
  <c r="I184" i="3"/>
  <c r="F184" i="3"/>
  <c r="D184" i="3"/>
  <c r="G184" i="3" s="1"/>
  <c r="C184" i="3"/>
  <c r="I183" i="3"/>
  <c r="F183" i="3"/>
  <c r="D183" i="3"/>
  <c r="C183" i="3"/>
  <c r="I182" i="3"/>
  <c r="F182" i="3"/>
  <c r="D182" i="3"/>
  <c r="G182" i="3" s="1"/>
  <c r="H182" i="3" s="1" a="1"/>
  <c r="H182" i="3" s="1"/>
  <c r="C182" i="3"/>
  <c r="I181" i="3"/>
  <c r="F181" i="3"/>
  <c r="G181" i="3" s="1"/>
  <c r="H181" i="3" s="1" a="1"/>
  <c r="H181" i="3" s="1"/>
  <c r="D181" i="3"/>
  <c r="E181" i="3" s="1"/>
  <c r="C181" i="3"/>
  <c r="I180" i="3"/>
  <c r="G180" i="3"/>
  <c r="F180" i="3"/>
  <c r="D180" i="3"/>
  <c r="E180" i="3" s="1"/>
  <c r="C180" i="3"/>
  <c r="I179" i="3"/>
  <c r="F179" i="3"/>
  <c r="D179" i="3"/>
  <c r="G179" i="3" s="1"/>
  <c r="C179" i="3"/>
  <c r="I178" i="3"/>
  <c r="F178" i="3"/>
  <c r="G178" i="3" s="1"/>
  <c r="E178" i="3"/>
  <c r="D178" i="3"/>
  <c r="C178" i="3"/>
  <c r="I177" i="3"/>
  <c r="F177" i="3"/>
  <c r="E177" i="3"/>
  <c r="D177" i="3"/>
  <c r="G177" i="3" s="1"/>
  <c r="H177" i="3" s="1" a="1"/>
  <c r="H177" i="3" s="1"/>
  <c r="C177" i="3"/>
  <c r="I176" i="3"/>
  <c r="F176" i="3"/>
  <c r="D176" i="3"/>
  <c r="G176" i="3" s="1"/>
  <c r="C176" i="3"/>
  <c r="I175" i="3"/>
  <c r="F175" i="3"/>
  <c r="D175" i="3"/>
  <c r="G175" i="3" s="1"/>
  <c r="H175" i="3" s="1" a="1"/>
  <c r="H175" i="3" s="1"/>
  <c r="C175" i="3"/>
  <c r="I174" i="3"/>
  <c r="F174" i="3"/>
  <c r="G174" i="3" s="1"/>
  <c r="E174" i="3"/>
  <c r="D174" i="3"/>
  <c r="C174" i="3"/>
  <c r="I173" i="3"/>
  <c r="F173" i="3"/>
  <c r="G173" i="3" s="1"/>
  <c r="H173" i="3" s="1" a="1"/>
  <c r="H173" i="3" s="1"/>
  <c r="E173" i="3"/>
  <c r="D173" i="3"/>
  <c r="C173" i="3"/>
  <c r="I172" i="3"/>
  <c r="F172" i="3"/>
  <c r="D172" i="3"/>
  <c r="C172" i="3"/>
  <c r="I171" i="3"/>
  <c r="G171" i="3"/>
  <c r="F171" i="3"/>
  <c r="D171" i="3"/>
  <c r="E171" i="3" s="1"/>
  <c r="C171" i="3"/>
  <c r="I170" i="3"/>
  <c r="F170" i="3"/>
  <c r="G170" i="3" s="1"/>
  <c r="E170" i="3"/>
  <c r="D170" i="3"/>
  <c r="C170" i="3"/>
  <c r="I169" i="3"/>
  <c r="F169" i="3"/>
  <c r="D169" i="3"/>
  <c r="C169" i="3"/>
  <c r="I168" i="3"/>
  <c r="F168" i="3"/>
  <c r="E168" i="3"/>
  <c r="D168" i="3"/>
  <c r="C168" i="3"/>
  <c r="I167" i="3"/>
  <c r="G167" i="3"/>
  <c r="H167" i="3" s="1" a="1"/>
  <c r="H167" i="3" s="1"/>
  <c r="F167" i="3"/>
  <c r="D167" i="3"/>
  <c r="E167" i="3" s="1"/>
  <c r="C167" i="3"/>
  <c r="I166" i="3"/>
  <c r="F166" i="3"/>
  <c r="G166" i="3" s="1"/>
  <c r="E166" i="3"/>
  <c r="D166" i="3"/>
  <c r="C166" i="3"/>
  <c r="I165" i="3"/>
  <c r="F165" i="3"/>
  <c r="D165" i="3"/>
  <c r="G165" i="3" s="1"/>
  <c r="H165" i="3" s="1" a="1"/>
  <c r="H165" i="3" s="1"/>
  <c r="C165" i="3"/>
  <c r="I164" i="3"/>
  <c r="G164" i="3"/>
  <c r="K164" i="3" s="1" a="1"/>
  <c r="K164" i="3" s="1"/>
  <c r="F164" i="3"/>
  <c r="D164" i="3"/>
  <c r="E164" i="3" s="1"/>
  <c r="C164" i="3"/>
  <c r="I163" i="3"/>
  <c r="F163" i="3"/>
  <c r="G163" i="3" s="1"/>
  <c r="H163" i="3" s="1" a="1"/>
  <c r="H163" i="3" s="1"/>
  <c r="D163" i="3"/>
  <c r="E163" i="3" s="1"/>
  <c r="C163" i="3"/>
  <c r="I162" i="3"/>
  <c r="G162" i="3"/>
  <c r="F162" i="3"/>
  <c r="D162" i="3"/>
  <c r="E162" i="3" s="1"/>
  <c r="C162" i="3"/>
  <c r="I161" i="3"/>
  <c r="F161" i="3"/>
  <c r="D161" i="3"/>
  <c r="C161" i="3"/>
  <c r="I160" i="3"/>
  <c r="F160" i="3"/>
  <c r="D160" i="3"/>
  <c r="E160" i="3" s="1"/>
  <c r="C160" i="3"/>
  <c r="I159" i="3"/>
  <c r="F159" i="3"/>
  <c r="G159" i="3" s="1"/>
  <c r="H159" i="3" s="1" a="1"/>
  <c r="H159" i="3" s="1"/>
  <c r="D159" i="3"/>
  <c r="E159" i="3" s="1"/>
  <c r="C159" i="3"/>
  <c r="I158" i="3"/>
  <c r="F158" i="3"/>
  <c r="D158" i="3"/>
  <c r="C158" i="3"/>
  <c r="I157" i="3"/>
  <c r="F157" i="3"/>
  <c r="D157" i="3"/>
  <c r="G157" i="3" s="1"/>
  <c r="C157" i="3"/>
  <c r="I156" i="3"/>
  <c r="G156" i="3"/>
  <c r="J156" i="3" s="1" a="1"/>
  <c r="J156" i="3" s="1"/>
  <c r="F156" i="3"/>
  <c r="D156" i="3"/>
  <c r="E156" i="3" s="1"/>
  <c r="C156" i="3"/>
  <c r="I155" i="3"/>
  <c r="F155" i="3"/>
  <c r="G155" i="3" s="1"/>
  <c r="H155" i="3" s="1" a="1"/>
  <c r="H155" i="3" s="1"/>
  <c r="D155" i="3"/>
  <c r="E155" i="3" s="1"/>
  <c r="C155" i="3"/>
  <c r="I154" i="3"/>
  <c r="F154" i="3"/>
  <c r="G154" i="3" s="1"/>
  <c r="E154" i="3"/>
  <c r="D154" i="3"/>
  <c r="C154" i="3"/>
  <c r="I153" i="3"/>
  <c r="F153" i="3"/>
  <c r="D153" i="3"/>
  <c r="G153" i="3" s="1"/>
  <c r="H153" i="3" s="1" a="1"/>
  <c r="H153" i="3" s="1"/>
  <c r="C153" i="3"/>
  <c r="I152" i="3"/>
  <c r="G152" i="3"/>
  <c r="F152" i="3"/>
  <c r="D152" i="3"/>
  <c r="E152" i="3" s="1"/>
  <c r="C152" i="3"/>
  <c r="I151" i="3"/>
  <c r="F151" i="3"/>
  <c r="G151" i="3" s="1"/>
  <c r="H151" i="3" s="1" a="1"/>
  <c r="H151" i="3" s="1"/>
  <c r="D151" i="3"/>
  <c r="E151" i="3" s="1"/>
  <c r="C151" i="3"/>
  <c r="I150" i="3"/>
  <c r="F150" i="3"/>
  <c r="D150" i="3"/>
  <c r="C150" i="3"/>
  <c r="I149" i="3"/>
  <c r="F149" i="3"/>
  <c r="D149" i="3"/>
  <c r="G149" i="3" s="1"/>
  <c r="H149" i="3" s="1" a="1"/>
  <c r="H149" i="3" s="1"/>
  <c r="C149" i="3"/>
  <c r="I148" i="3"/>
  <c r="G148" i="3"/>
  <c r="F148" i="3"/>
  <c r="D148" i="3"/>
  <c r="E148" i="3" s="1"/>
  <c r="C148" i="3"/>
  <c r="I147" i="3"/>
  <c r="F147" i="3"/>
  <c r="D147" i="3"/>
  <c r="G147" i="3" s="1"/>
  <c r="C147" i="3"/>
  <c r="I146" i="3"/>
  <c r="F146" i="3"/>
  <c r="G146" i="3" s="1"/>
  <c r="H146" i="3" s="1" a="1"/>
  <c r="H146" i="3" s="1"/>
  <c r="E146" i="3"/>
  <c r="D146" i="3"/>
  <c r="C146" i="3"/>
  <c r="I145" i="3"/>
  <c r="F145" i="3"/>
  <c r="D145" i="3"/>
  <c r="C145" i="3"/>
  <c r="I144" i="3"/>
  <c r="F144" i="3"/>
  <c r="G144" i="3" s="1"/>
  <c r="D144" i="3"/>
  <c r="E144" i="3" s="1"/>
  <c r="C144" i="3"/>
  <c r="I143" i="3"/>
  <c r="F143" i="3"/>
  <c r="G143" i="3" s="1"/>
  <c r="H143" i="3" s="1" a="1"/>
  <c r="H143" i="3" s="1"/>
  <c r="D143" i="3"/>
  <c r="E143" i="3" s="1"/>
  <c r="C143" i="3"/>
  <c r="I142" i="3"/>
  <c r="F142" i="3"/>
  <c r="D142" i="3"/>
  <c r="C142" i="3"/>
  <c r="I141" i="3"/>
  <c r="G141" i="3"/>
  <c r="H141" i="3" s="1" a="1"/>
  <c r="H141" i="3" s="1"/>
  <c r="F141" i="3"/>
  <c r="D141" i="3"/>
  <c r="E141" i="3" s="1"/>
  <c r="C141" i="3"/>
  <c r="I140" i="3"/>
  <c r="F140" i="3"/>
  <c r="D140" i="3"/>
  <c r="G140" i="3" s="1"/>
  <c r="C140" i="3"/>
  <c r="I139" i="3"/>
  <c r="F139" i="3"/>
  <c r="D139" i="3"/>
  <c r="C139" i="3"/>
  <c r="I138" i="3"/>
  <c r="F138" i="3"/>
  <c r="D138" i="3"/>
  <c r="G138" i="3" s="1"/>
  <c r="J138" i="3" s="1" a="1"/>
  <c r="J138" i="3" s="1"/>
  <c r="C138" i="3"/>
  <c r="I137" i="3"/>
  <c r="F137" i="3"/>
  <c r="D137" i="3"/>
  <c r="G137" i="3" s="1"/>
  <c r="H137" i="3" s="1" a="1"/>
  <c r="H137" i="3" s="1"/>
  <c r="C137" i="3"/>
  <c r="I136" i="3"/>
  <c r="F136" i="3"/>
  <c r="D136" i="3"/>
  <c r="E136" i="3" s="1"/>
  <c r="C136" i="3"/>
  <c r="I135" i="3"/>
  <c r="F135" i="3"/>
  <c r="D135" i="3"/>
  <c r="C135" i="3"/>
  <c r="I134" i="3"/>
  <c r="F134" i="3"/>
  <c r="D134" i="3"/>
  <c r="E134" i="3" s="1"/>
  <c r="C134" i="3"/>
  <c r="I133" i="3"/>
  <c r="F133" i="3"/>
  <c r="D133" i="3"/>
  <c r="C133" i="3"/>
  <c r="I132" i="3"/>
  <c r="F132" i="3"/>
  <c r="D132" i="3"/>
  <c r="E132" i="3" s="1"/>
  <c r="C132" i="3"/>
  <c r="I131" i="3"/>
  <c r="F131" i="3"/>
  <c r="D131" i="3"/>
  <c r="C131" i="3"/>
  <c r="I130" i="3"/>
  <c r="F130" i="3"/>
  <c r="D130" i="3"/>
  <c r="E130" i="3" s="1"/>
  <c r="C130" i="3"/>
  <c r="I129" i="3"/>
  <c r="F129" i="3"/>
  <c r="D129" i="3"/>
  <c r="E129" i="3" s="1"/>
  <c r="C129" i="3"/>
  <c r="I128" i="3"/>
  <c r="F128" i="3"/>
  <c r="D128" i="3"/>
  <c r="C128" i="3"/>
  <c r="I127" i="3"/>
  <c r="F127" i="3"/>
  <c r="D127" i="3"/>
  <c r="C127" i="3"/>
  <c r="I126" i="3"/>
  <c r="F126" i="3"/>
  <c r="D126" i="3"/>
  <c r="G126" i="3" s="1"/>
  <c r="C126" i="3"/>
  <c r="I125" i="3"/>
  <c r="F125" i="3"/>
  <c r="D125" i="3"/>
  <c r="G125" i="3" s="1"/>
  <c r="H125" i="3" s="1" a="1"/>
  <c r="H125" i="3" s="1"/>
  <c r="C125" i="3"/>
  <c r="H73" i="3" a="1"/>
  <c r="H73" i="3" s="1"/>
  <c r="I124" i="3"/>
  <c r="I123" i="3"/>
  <c r="I122" i="3"/>
  <c r="K122" i="3" s="1" a="1"/>
  <c r="K122" i="3" s="1"/>
  <c r="I121" i="3"/>
  <c r="I120" i="3"/>
  <c r="I119" i="3"/>
  <c r="I118" i="3"/>
  <c r="I117" i="3"/>
  <c r="I116" i="3"/>
  <c r="I115" i="3"/>
  <c r="I114" i="3"/>
  <c r="I113" i="3"/>
  <c r="I112" i="3"/>
  <c r="I111" i="3"/>
  <c r="I110" i="3"/>
  <c r="I109" i="3"/>
  <c r="I108" i="3"/>
  <c r="I107" i="3"/>
  <c r="I106" i="3"/>
  <c r="I105" i="3"/>
  <c r="I104" i="3"/>
  <c r="I103" i="3"/>
  <c r="I102" i="3"/>
  <c r="I101" i="3"/>
  <c r="I100" i="3"/>
  <c r="I99" i="3"/>
  <c r="I98" i="3"/>
  <c r="I97" i="3"/>
  <c r="I96" i="3"/>
  <c r="I95" i="3"/>
  <c r="I94" i="3"/>
  <c r="I93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I2" i="3"/>
  <c r="G102" i="3"/>
  <c r="H102" i="3" s="1" a="1"/>
  <c r="H102" i="3" s="1"/>
  <c r="G101" i="3"/>
  <c r="H101" i="3" s="1" a="1"/>
  <c r="H101" i="3" s="1"/>
  <c r="F124" i="3"/>
  <c r="F123" i="3"/>
  <c r="F122" i="3"/>
  <c r="F121" i="3"/>
  <c r="F120" i="3"/>
  <c r="F119" i="3"/>
  <c r="F118" i="3"/>
  <c r="F117" i="3"/>
  <c r="F116" i="3"/>
  <c r="F115" i="3"/>
  <c r="G115" i="3" s="1"/>
  <c r="H115" i="3" s="1" a="1"/>
  <c r="H115" i="3" s="1"/>
  <c r="F114" i="3"/>
  <c r="G114" i="3" s="1"/>
  <c r="H114" i="3" s="1" a="1"/>
  <c r="H114" i="3" s="1"/>
  <c r="F113" i="3"/>
  <c r="F112" i="3"/>
  <c r="F111" i="3"/>
  <c r="F110" i="3"/>
  <c r="F109" i="3"/>
  <c r="F108" i="3"/>
  <c r="F107" i="3"/>
  <c r="F106" i="3"/>
  <c r="F105" i="3"/>
  <c r="G105" i="3" s="1"/>
  <c r="J105" i="3" s="1" a="1"/>
  <c r="J105" i="3" s="1"/>
  <c r="F104" i="3"/>
  <c r="G104" i="3" s="1"/>
  <c r="J104" i="3" s="1" a="1"/>
  <c r="J104" i="3" s="1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G91" i="3" s="1"/>
  <c r="H91" i="3" s="1" a="1"/>
  <c r="H91" i="3" s="1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G57" i="3" s="1"/>
  <c r="K57" i="3" s="1" a="1"/>
  <c r="K57" i="3" s="1"/>
  <c r="F56" i="3"/>
  <c r="G56" i="3" s="1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D124" i="3"/>
  <c r="D123" i="3"/>
  <c r="D122" i="3"/>
  <c r="G122" i="3" s="1"/>
  <c r="J122" i="3" s="1" a="1"/>
  <c r="J122" i="3" s="1"/>
  <c r="D121" i="3"/>
  <c r="G121" i="3" s="1"/>
  <c r="J121" i="3" s="1" a="1"/>
  <c r="J121" i="3" s="1"/>
  <c r="D120" i="3"/>
  <c r="G120" i="3" s="1"/>
  <c r="J120" i="3" s="1" a="1"/>
  <c r="J120" i="3" s="1"/>
  <c r="D119" i="3"/>
  <c r="G119" i="3" s="1"/>
  <c r="H119" i="3" s="1" a="1"/>
  <c r="H119" i="3" s="1"/>
  <c r="D118" i="3"/>
  <c r="G118" i="3" s="1"/>
  <c r="K118" i="3" s="1" a="1"/>
  <c r="K118" i="3" s="1"/>
  <c r="D117" i="3"/>
  <c r="G117" i="3" s="1"/>
  <c r="K117" i="3" s="1" a="1"/>
  <c r="K117" i="3" s="1"/>
  <c r="D116" i="3"/>
  <c r="E116" i="3" s="1"/>
  <c r="D115" i="3"/>
  <c r="D114" i="3"/>
  <c r="D113" i="3"/>
  <c r="D112" i="3"/>
  <c r="E112" i="3" s="1"/>
  <c r="D111" i="3"/>
  <c r="G111" i="3" s="1"/>
  <c r="H111" i="3" s="1" a="1"/>
  <c r="H111" i="3" s="1"/>
  <c r="D110" i="3"/>
  <c r="G110" i="3" s="1"/>
  <c r="D109" i="3"/>
  <c r="G109" i="3" s="1"/>
  <c r="K109" i="3" s="1" a="1"/>
  <c r="K109" i="3" s="1"/>
  <c r="D108" i="3"/>
  <c r="G108" i="3" s="1"/>
  <c r="K108" i="3" s="1" a="1"/>
  <c r="K108" i="3" s="1"/>
  <c r="D107" i="3"/>
  <c r="D106" i="3"/>
  <c r="D105" i="3"/>
  <c r="D104" i="3"/>
  <c r="D103" i="3"/>
  <c r="D102" i="3"/>
  <c r="E102" i="3" s="1"/>
  <c r="D101" i="3"/>
  <c r="D100" i="3"/>
  <c r="D99" i="3"/>
  <c r="D98" i="3"/>
  <c r="G98" i="3" s="1"/>
  <c r="J98" i="3" s="1" a="1"/>
  <c r="J98" i="3" s="1"/>
  <c r="D97" i="3"/>
  <c r="G97" i="3" s="1"/>
  <c r="J97" i="3" s="1" a="1"/>
  <c r="J97" i="3" s="1"/>
  <c r="D96" i="3"/>
  <c r="G96" i="3" s="1"/>
  <c r="J96" i="3" s="1" a="1"/>
  <c r="J96" i="3" s="1"/>
  <c r="D95" i="3"/>
  <c r="G95" i="3" s="1"/>
  <c r="J95" i="3" s="1" a="1"/>
  <c r="J95" i="3" s="1"/>
  <c r="D94" i="3"/>
  <c r="G94" i="3" s="1"/>
  <c r="K94" i="3" s="1" a="1"/>
  <c r="K94" i="3" s="1"/>
  <c r="D93" i="3"/>
  <c r="G93" i="3" s="1"/>
  <c r="K93" i="3" s="1" a="1"/>
  <c r="K93" i="3" s="1"/>
  <c r="D92" i="3"/>
  <c r="G92" i="3" s="1"/>
  <c r="J92" i="3" s="1" a="1"/>
  <c r="J92" i="3" s="1"/>
  <c r="D91" i="3"/>
  <c r="D90" i="3"/>
  <c r="D89" i="3"/>
  <c r="D88" i="3"/>
  <c r="G88" i="3" s="1"/>
  <c r="D87" i="3"/>
  <c r="G87" i="3" s="1"/>
  <c r="H87" i="3" s="1" a="1"/>
  <c r="H87" i="3" s="1"/>
  <c r="D86" i="3"/>
  <c r="G86" i="3" s="1"/>
  <c r="D85" i="3"/>
  <c r="G85" i="3" s="1"/>
  <c r="D84" i="3"/>
  <c r="G84" i="3" s="1"/>
  <c r="J84" i="3" s="1" a="1"/>
  <c r="J84" i="3" s="1"/>
  <c r="D83" i="3"/>
  <c r="D82" i="3"/>
  <c r="D81" i="3"/>
  <c r="G81" i="3" s="1"/>
  <c r="H81" i="3" s="1" a="1"/>
  <c r="H81" i="3" s="1"/>
  <c r="D80" i="3"/>
  <c r="E80" i="3" s="1"/>
  <c r="D79" i="3"/>
  <c r="D78" i="3"/>
  <c r="G78" i="3" s="1"/>
  <c r="D77" i="3"/>
  <c r="G77" i="3" s="1"/>
  <c r="D76" i="3"/>
  <c r="D75" i="3"/>
  <c r="D74" i="3"/>
  <c r="G74" i="3" s="1"/>
  <c r="J74" i="3" s="1" a="1"/>
  <c r="J74" i="3" s="1"/>
  <c r="D73" i="3"/>
  <c r="G73" i="3" s="1"/>
  <c r="J73" i="3" s="1" a="1"/>
  <c r="J73" i="3" s="1"/>
  <c r="D72" i="3"/>
  <c r="G72" i="3" s="1"/>
  <c r="J72" i="3" s="1" a="1"/>
  <c r="J72" i="3" s="1"/>
  <c r="D71" i="3"/>
  <c r="G71" i="3" s="1"/>
  <c r="J71" i="3" s="1" a="1"/>
  <c r="J71" i="3" s="1"/>
  <c r="D70" i="3"/>
  <c r="G70" i="3" s="1"/>
  <c r="H70" i="3" s="1" a="1"/>
  <c r="H70" i="3" s="1"/>
  <c r="D69" i="3"/>
  <c r="G69" i="3" s="1"/>
  <c r="J69" i="3" s="1" a="1"/>
  <c r="J69" i="3" s="1"/>
  <c r="D68" i="3"/>
  <c r="G68" i="3" s="1"/>
  <c r="K68" i="3" s="1" a="1"/>
  <c r="K68" i="3" s="1"/>
  <c r="D67" i="3"/>
  <c r="D66" i="3"/>
  <c r="D65" i="3"/>
  <c r="D64" i="3"/>
  <c r="G64" i="3" s="1"/>
  <c r="K64" i="3" s="1" a="1"/>
  <c r="K64" i="3" s="1"/>
  <c r="D63" i="3"/>
  <c r="G63" i="3" s="1"/>
  <c r="K63" i="3" s="1" a="1"/>
  <c r="K63" i="3" s="1"/>
  <c r="D62" i="3"/>
  <c r="G62" i="3" s="1"/>
  <c r="H62" i="3" s="1" a="1"/>
  <c r="H62" i="3" s="1"/>
  <c r="D61" i="3"/>
  <c r="E61" i="3" s="1"/>
  <c r="D60" i="3"/>
  <c r="E60" i="3" s="1"/>
  <c r="D59" i="3"/>
  <c r="D58" i="3"/>
  <c r="D57" i="3"/>
  <c r="D56" i="3"/>
  <c r="D55" i="3"/>
  <c r="D54" i="3"/>
  <c r="G54" i="3" s="1"/>
  <c r="H54" i="3" s="1" a="1"/>
  <c r="H54" i="3" s="1"/>
  <c r="D53" i="3"/>
  <c r="G53" i="3" s="1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E39" i="3" s="1"/>
  <c r="G39" i="3" s="1"/>
  <c r="K39" i="3" s="1" a="1"/>
  <c r="K39" i="3" s="1"/>
  <c r="D38" i="3"/>
  <c r="D37" i="3"/>
  <c r="D36" i="3"/>
  <c r="E36" i="3" s="1"/>
  <c r="G36" i="3" s="1"/>
  <c r="J36" i="3" s="1" a="1"/>
  <c r="J36" i="3" s="1"/>
  <c r="D35" i="3"/>
  <c r="D34" i="3"/>
  <c r="D33" i="3"/>
  <c r="D32" i="3"/>
  <c r="D31" i="3"/>
  <c r="D30" i="3"/>
  <c r="D29" i="3"/>
  <c r="E29" i="3" s="1"/>
  <c r="G29" i="3" s="1"/>
  <c r="D28" i="3"/>
  <c r="D27" i="3"/>
  <c r="D26" i="3"/>
  <c r="D25" i="3"/>
  <c r="D24" i="3"/>
  <c r="D23" i="3"/>
  <c r="D22" i="3"/>
  <c r="D21" i="3"/>
  <c r="D20" i="3"/>
  <c r="E20" i="3" s="1"/>
  <c r="D19" i="3"/>
  <c r="D18" i="3"/>
  <c r="D17" i="3"/>
  <c r="D16" i="3"/>
  <c r="D15" i="3"/>
  <c r="D14" i="3"/>
  <c r="D13" i="3"/>
  <c r="D12" i="3"/>
  <c r="G12" i="3" s="1"/>
  <c r="D11" i="3"/>
  <c r="D10" i="3"/>
  <c r="D9" i="3"/>
  <c r="E9" i="3" s="1"/>
  <c r="D8" i="3"/>
  <c r="E8" i="3" s="1"/>
  <c r="D7" i="3"/>
  <c r="D6" i="3"/>
  <c r="D5" i="3"/>
  <c r="D4" i="3"/>
  <c r="E4" i="3" s="1"/>
  <c r="G4" i="3" s="1"/>
  <c r="H4" i="3" s="1" a="1"/>
  <c r="H4" i="3" s="1"/>
  <c r="D3" i="3"/>
  <c r="D2" i="3"/>
  <c r="A124" i="3"/>
  <c r="C124" i="3" s="1"/>
  <c r="A123" i="3"/>
  <c r="C123" i="3" s="1"/>
  <c r="A122" i="3"/>
  <c r="B122" i="3" s="1"/>
  <c r="A121" i="3"/>
  <c r="C121" i="3" s="1"/>
  <c r="A120" i="3"/>
  <c r="C120" i="3" s="1"/>
  <c r="A119" i="3"/>
  <c r="C119" i="3" s="1"/>
  <c r="A118" i="3"/>
  <c r="C118" i="3" s="1"/>
  <c r="A117" i="3"/>
  <c r="B117" i="3" s="1"/>
  <c r="A116" i="3"/>
  <c r="C116" i="3" s="1"/>
  <c r="A115" i="3"/>
  <c r="C115" i="3" s="1"/>
  <c r="A114" i="3"/>
  <c r="B114" i="3" s="1"/>
  <c r="A113" i="3"/>
  <c r="C113" i="3" s="1"/>
  <c r="A112" i="3"/>
  <c r="B112" i="3" s="1"/>
  <c r="A111" i="3"/>
  <c r="C111" i="3" s="1"/>
  <c r="A110" i="3"/>
  <c r="C110" i="3" s="1"/>
  <c r="A109" i="3"/>
  <c r="C109" i="3" s="1"/>
  <c r="A108" i="3"/>
  <c r="C108" i="3" s="1"/>
  <c r="A107" i="3"/>
  <c r="C107" i="3" s="1"/>
  <c r="A106" i="3"/>
  <c r="C106" i="3" s="1"/>
  <c r="A105" i="3"/>
  <c r="B105" i="3" s="1"/>
  <c r="A104" i="3"/>
  <c r="B104" i="3" s="1"/>
  <c r="A103" i="3"/>
  <c r="B103" i="3" s="1"/>
  <c r="A102" i="3"/>
  <c r="C102" i="3" s="1"/>
  <c r="A101" i="3"/>
  <c r="C101" i="3" s="1"/>
  <c r="A100" i="3"/>
  <c r="C100" i="3" s="1"/>
  <c r="A99" i="3"/>
  <c r="C99" i="3" s="1"/>
  <c r="A98" i="3"/>
  <c r="B98" i="3" s="1"/>
  <c r="A97" i="3"/>
  <c r="C97" i="3" s="1"/>
  <c r="A96" i="3"/>
  <c r="C96" i="3" s="1"/>
  <c r="A95" i="3"/>
  <c r="B95" i="3" s="1"/>
  <c r="A94" i="3"/>
  <c r="B94" i="3" s="1"/>
  <c r="A93" i="3"/>
  <c r="B93" i="3" s="1"/>
  <c r="A92" i="3"/>
  <c r="C92" i="3" s="1"/>
  <c r="A91" i="3"/>
  <c r="C91" i="3" s="1"/>
  <c r="A90" i="3"/>
  <c r="C90" i="3" s="1"/>
  <c r="A89" i="3"/>
  <c r="B89" i="3" s="1"/>
  <c r="A88" i="3"/>
  <c r="B88" i="3" s="1"/>
  <c r="A87" i="3"/>
  <c r="B87" i="3" s="1"/>
  <c r="A86" i="3"/>
  <c r="C86" i="3" s="1"/>
  <c r="A85" i="3"/>
  <c r="B85" i="3" s="1"/>
  <c r="A84" i="3"/>
  <c r="C84" i="3" s="1"/>
  <c r="A83" i="3"/>
  <c r="C83" i="3" s="1"/>
  <c r="A82" i="3"/>
  <c r="C82" i="3" s="1"/>
  <c r="A81" i="3"/>
  <c r="C81" i="3" s="1"/>
  <c r="A80" i="3"/>
  <c r="C80" i="3" s="1"/>
  <c r="A79" i="3"/>
  <c r="C79" i="3" s="1"/>
  <c r="A78" i="3"/>
  <c r="C78" i="3" s="1"/>
  <c r="A77" i="3"/>
  <c r="B77" i="3" s="1"/>
  <c r="A76" i="3"/>
  <c r="C76" i="3" s="1"/>
  <c r="A75" i="3"/>
  <c r="C75" i="3" s="1"/>
  <c r="A74" i="3"/>
  <c r="C74" i="3" s="1"/>
  <c r="A73" i="3"/>
  <c r="C73" i="3" s="1"/>
  <c r="A72" i="3"/>
  <c r="C72" i="3" s="1"/>
  <c r="A71" i="3"/>
  <c r="B71" i="3" s="1"/>
  <c r="A70" i="3"/>
  <c r="B70" i="3" s="1"/>
  <c r="A69" i="3"/>
  <c r="C69" i="3" s="1"/>
  <c r="A68" i="3"/>
  <c r="C68" i="3" s="1"/>
  <c r="A67" i="3"/>
  <c r="C67" i="3" s="1"/>
  <c r="A66" i="3"/>
  <c r="C66" i="3" s="1"/>
  <c r="A65" i="3"/>
  <c r="B65" i="3" s="1"/>
  <c r="A64" i="3"/>
  <c r="C64" i="3" s="1"/>
  <c r="A63" i="3"/>
  <c r="B63" i="3" s="1"/>
  <c r="A62" i="3"/>
  <c r="C62" i="3" s="1"/>
  <c r="A61" i="3"/>
  <c r="C61" i="3" s="1"/>
  <c r="A60" i="3"/>
  <c r="C60" i="3" s="1"/>
  <c r="A59" i="3"/>
  <c r="C59" i="3" s="1"/>
  <c r="A58" i="3"/>
  <c r="C58" i="3" s="1"/>
  <c r="A57" i="3"/>
  <c r="C57" i="3" s="1"/>
  <c r="A56" i="3"/>
  <c r="C56" i="3" s="1"/>
  <c r="A55" i="3"/>
  <c r="C55" i="3" s="1"/>
  <c r="A54" i="3"/>
  <c r="B54" i="3" s="1"/>
  <c r="A53" i="3"/>
  <c r="C53" i="3" s="1"/>
  <c r="A52" i="3"/>
  <c r="A51" i="3"/>
  <c r="B51" i="3" s="1"/>
  <c r="A50" i="3"/>
  <c r="B50" i="3" s="1"/>
  <c r="A49" i="3"/>
  <c r="A48" i="3"/>
  <c r="A47" i="3"/>
  <c r="B47" i="3" s="1"/>
  <c r="A46" i="3"/>
  <c r="A45" i="3"/>
  <c r="A44" i="3"/>
  <c r="A43" i="3"/>
  <c r="A42" i="3"/>
  <c r="A41" i="3"/>
  <c r="B41" i="3" s="1"/>
  <c r="A40" i="3"/>
  <c r="B40" i="3" s="1"/>
  <c r="A39" i="3"/>
  <c r="B39" i="3" s="1"/>
  <c r="A38" i="3"/>
  <c r="A37" i="3"/>
  <c r="A36" i="3"/>
  <c r="A35" i="3"/>
  <c r="B35" i="3" s="1"/>
  <c r="A34" i="3"/>
  <c r="A33" i="3"/>
  <c r="A32" i="3"/>
  <c r="B32" i="3" s="1"/>
  <c r="A31" i="3"/>
  <c r="B31" i="3" s="1"/>
  <c r="A30" i="3"/>
  <c r="B30" i="3" s="1"/>
  <c r="A29" i="3"/>
  <c r="A28" i="3"/>
  <c r="A27" i="3"/>
  <c r="A26" i="3"/>
  <c r="B26" i="3" s="1"/>
  <c r="A25" i="3"/>
  <c r="A24" i="3"/>
  <c r="A23" i="3"/>
  <c r="B23" i="3" s="1"/>
  <c r="A22" i="3"/>
  <c r="A21" i="3"/>
  <c r="B21" i="3" s="1"/>
  <c r="A20" i="3"/>
  <c r="A19" i="3"/>
  <c r="B19" i="3" s="1"/>
  <c r="A18" i="3"/>
  <c r="A17" i="3"/>
  <c r="B17" i="3" s="1"/>
  <c r="A16" i="3"/>
  <c r="A15" i="3"/>
  <c r="B15" i="3" s="1"/>
  <c r="A14" i="3"/>
  <c r="A13" i="3"/>
  <c r="A12" i="3"/>
  <c r="A11" i="3"/>
  <c r="A10" i="3"/>
  <c r="A9" i="3"/>
  <c r="B9" i="3" s="1"/>
  <c r="A8" i="3"/>
  <c r="B8" i="3" s="1"/>
  <c r="A7" i="3"/>
  <c r="A6" i="3"/>
  <c r="B6" i="3" s="1"/>
  <c r="A5" i="3"/>
  <c r="B5" i="3" s="1"/>
  <c r="A4" i="3"/>
  <c r="A3" i="3"/>
  <c r="A2" i="3"/>
  <c r="H78" i="3" l="1" a="1"/>
  <c r="H78" i="3" s="1"/>
  <c r="J78" i="3" a="1"/>
  <c r="J78" i="3" s="1"/>
  <c r="G107" i="3"/>
  <c r="H63" i="3" a="1"/>
  <c r="H63" i="3" s="1"/>
  <c r="J54" i="3" a="1"/>
  <c r="J54" i="3" s="1"/>
  <c r="H64" i="3" a="1"/>
  <c r="H64" i="3" s="1"/>
  <c r="H72" i="3" a="1"/>
  <c r="H72" i="3" s="1"/>
  <c r="J137" i="3" a="1"/>
  <c r="J137" i="3" s="1"/>
  <c r="J91" i="3" a="1"/>
  <c r="J91" i="3" s="1"/>
  <c r="J115" i="3" a="1"/>
  <c r="J115" i="3" s="1"/>
  <c r="K81" i="3" a="1"/>
  <c r="K81" i="3" s="1"/>
  <c r="J94" i="3" a="1"/>
  <c r="J94" i="3" s="1"/>
  <c r="J114" i="3" a="1"/>
  <c r="J114" i="3" s="1"/>
  <c r="J93" i="3" a="1"/>
  <c r="J93" i="3" s="1"/>
  <c r="K84" i="3" a="1"/>
  <c r="K84" i="3" s="1"/>
  <c r="K91" i="3" a="1"/>
  <c r="K91" i="3" s="1"/>
  <c r="G58" i="3"/>
  <c r="J58" i="3" s="1" a="1"/>
  <c r="J58" i="3" s="1"/>
  <c r="G82" i="3"/>
  <c r="J82" i="3" s="1" a="1"/>
  <c r="J82" i="3" s="1"/>
  <c r="G106" i="3"/>
  <c r="J106" i="3" s="1" a="1"/>
  <c r="J106" i="3" s="1"/>
  <c r="G55" i="3"/>
  <c r="H55" i="3" s="1" a="1"/>
  <c r="H55" i="3" s="1"/>
  <c r="G79" i="3"/>
  <c r="H79" i="3" s="1" a="1"/>
  <c r="H79" i="3" s="1"/>
  <c r="G103" i="3"/>
  <c r="J103" i="3" s="1" a="1"/>
  <c r="J103" i="3" s="1"/>
  <c r="K70" i="3" a="1"/>
  <c r="K70" i="3" s="1"/>
  <c r="G133" i="3"/>
  <c r="J12" i="3" a="1"/>
  <c r="J12" i="3" s="1"/>
  <c r="K12" i="3" a="1"/>
  <c r="K12" i="3" s="1"/>
  <c r="J53" i="3" a="1"/>
  <c r="J53" i="3" s="1"/>
  <c r="H53" i="3" a="1"/>
  <c r="H53" i="3" s="1"/>
  <c r="K53" i="3" a="1"/>
  <c r="K53" i="3" s="1"/>
  <c r="E12" i="3"/>
  <c r="J68" i="3" a="1"/>
  <c r="J68" i="3" s="1"/>
  <c r="J70" i="3" a="1"/>
  <c r="J70" i="3" s="1"/>
  <c r="K92" i="3" a="1"/>
  <c r="K92" i="3" s="1"/>
  <c r="G59" i="3"/>
  <c r="J59" i="3" s="1" a="1"/>
  <c r="J59" i="3" s="1"/>
  <c r="G83" i="3"/>
  <c r="J83" i="3" s="1" a="1"/>
  <c r="J83" i="3" s="1"/>
  <c r="K114" i="3" a="1"/>
  <c r="K114" i="3" s="1"/>
  <c r="G129" i="3"/>
  <c r="H129" i="3" s="1" a="1"/>
  <c r="H129" i="3" s="1"/>
  <c r="K115" i="3" a="1"/>
  <c r="K115" i="3" s="1"/>
  <c r="J80" i="3" a="1"/>
  <c r="J80" i="3" s="1"/>
  <c r="K120" i="3" a="1"/>
  <c r="K120" i="3" s="1"/>
  <c r="G65" i="3"/>
  <c r="G89" i="3"/>
  <c r="J89" i="3" s="1" a="1"/>
  <c r="J89" i="3" s="1"/>
  <c r="G113" i="3"/>
  <c r="H113" i="3" s="1" a="1"/>
  <c r="H113" i="3" s="1"/>
  <c r="H68" i="3" a="1"/>
  <c r="H68" i="3" s="1"/>
  <c r="J81" i="3" a="1"/>
  <c r="J81" i="3" s="1"/>
  <c r="K121" i="3" a="1"/>
  <c r="K121" i="3" s="1"/>
  <c r="G66" i="3"/>
  <c r="G90" i="3"/>
  <c r="K90" i="3" s="1" a="1"/>
  <c r="K90" i="3" s="1"/>
  <c r="H69" i="3" a="1"/>
  <c r="H69" i="3" s="1"/>
  <c r="G67" i="3"/>
  <c r="J67" i="3" s="1" a="1"/>
  <c r="J67" i="3" s="1"/>
  <c r="G80" i="3"/>
  <c r="H80" i="3" s="1" a="1"/>
  <c r="H80" i="3" s="1"/>
  <c r="G130" i="3"/>
  <c r="J130" i="3" s="1" a="1"/>
  <c r="J130" i="3" s="1"/>
  <c r="J118" i="3" a="1"/>
  <c r="J118" i="3" s="1"/>
  <c r="K54" i="3" a="1"/>
  <c r="K54" i="3" s="1"/>
  <c r="G27" i="3"/>
  <c r="J27" i="3" s="1" a="1"/>
  <c r="J27" i="3" s="1"/>
  <c r="G75" i="3"/>
  <c r="H75" i="3" s="1" a="1"/>
  <c r="H75" i="3" s="1"/>
  <c r="G99" i="3"/>
  <c r="K99" i="3" s="1" a="1"/>
  <c r="K99" i="3" s="1"/>
  <c r="G123" i="3"/>
  <c r="K123" i="3" s="1" a="1"/>
  <c r="K123" i="3" s="1"/>
  <c r="H95" i="3" a="1"/>
  <c r="H95" i="3" s="1"/>
  <c r="G76" i="3"/>
  <c r="J76" i="3" s="1" a="1"/>
  <c r="J76" i="3" s="1"/>
  <c r="G100" i="3"/>
  <c r="H100" i="3" s="1" a="1"/>
  <c r="H100" i="3" s="1"/>
  <c r="G124" i="3"/>
  <c r="H124" i="3" s="1" a="1"/>
  <c r="H124" i="3" s="1"/>
  <c r="H96" i="3" a="1"/>
  <c r="H96" i="3" s="1"/>
  <c r="G127" i="3"/>
  <c r="H127" i="3" s="1" a="1"/>
  <c r="H127" i="3" s="1"/>
  <c r="G132" i="3"/>
  <c r="H132" i="3" s="1" a="1"/>
  <c r="H132" i="3" s="1"/>
  <c r="G136" i="3"/>
  <c r="J136" i="3" s="1" a="1"/>
  <c r="J136" i="3" s="1"/>
  <c r="H84" i="3" a="1"/>
  <c r="H84" i="3" s="1"/>
  <c r="H92" i="3" a="1"/>
  <c r="H92" i="3" s="1"/>
  <c r="H94" i="3" a="1"/>
  <c r="H94" i="3" s="1"/>
  <c r="H108" i="3" a="1"/>
  <c r="H108" i="3" s="1"/>
  <c r="K73" i="3" a="1"/>
  <c r="K73" i="3" s="1"/>
  <c r="H118" i="3" a="1"/>
  <c r="H118" i="3" s="1"/>
  <c r="G9" i="3"/>
  <c r="K9" i="3" s="1" a="1"/>
  <c r="K9" i="3" s="1"/>
  <c r="H36" i="3" a="1"/>
  <c r="H36" i="3" s="1"/>
  <c r="G128" i="3"/>
  <c r="K128" i="3" s="1" a="1"/>
  <c r="K128" i="3" s="1"/>
  <c r="H97" i="3" a="1"/>
  <c r="H97" i="3" s="1"/>
  <c r="K72" i="3" a="1"/>
  <c r="K72" i="3" s="1"/>
  <c r="G8" i="3"/>
  <c r="K8" i="3" s="1" a="1"/>
  <c r="K8" i="3" s="1"/>
  <c r="G139" i="3"/>
  <c r="K139" i="3" s="1" a="1"/>
  <c r="K139" i="3" s="1"/>
  <c r="K110" i="3" a="1"/>
  <c r="K110" i="3" s="1"/>
  <c r="H110" i="3" a="1"/>
  <c r="H110" i="3" s="1"/>
  <c r="K88" i="3" a="1"/>
  <c r="K88" i="3" s="1"/>
  <c r="J88" i="3" a="1"/>
  <c r="J88" i="3" s="1"/>
  <c r="J1058" i="3" a="1"/>
  <c r="J1058" i="3" s="1"/>
  <c r="K1058" i="3" a="1"/>
  <c r="K1058" i="3" s="1"/>
  <c r="H711" i="3" a="1"/>
  <c r="H711" i="3" s="1"/>
  <c r="K711" i="3" a="1"/>
  <c r="K711" i="3" s="1"/>
  <c r="H1371" i="3" a="1"/>
  <c r="H1371" i="3" s="1"/>
  <c r="K1371" i="3" a="1"/>
  <c r="K1371" i="3" s="1"/>
  <c r="H504" i="3" a="1"/>
  <c r="H504" i="3" s="1"/>
  <c r="H707" i="3" a="1"/>
  <c r="H707" i="3" s="1"/>
  <c r="J707" i="3" a="1"/>
  <c r="J707" i="3" s="1"/>
  <c r="K707" i="3" a="1"/>
  <c r="K707" i="3" s="1"/>
  <c r="K1211" i="3" a="1"/>
  <c r="K1211" i="3" s="1"/>
  <c r="J1244" i="3" a="1"/>
  <c r="J1244" i="3" s="1"/>
  <c r="K1282" i="3" a="1"/>
  <c r="K1282" i="3" s="1"/>
  <c r="H1743" i="3" a="1"/>
  <c r="H1743" i="3" s="1"/>
  <c r="H77" i="3" a="1"/>
  <c r="H77" i="3" s="1"/>
  <c r="K77" i="3" a="1"/>
  <c r="K77" i="3" s="1"/>
  <c r="J504" i="3" a="1"/>
  <c r="J504" i="3" s="1"/>
  <c r="H520" i="3" a="1"/>
  <c r="H520" i="3" s="1"/>
  <c r="K949" i="3" a="1"/>
  <c r="K949" i="3" s="1"/>
  <c r="J1005" i="3" a="1"/>
  <c r="J1005" i="3" s="1"/>
  <c r="J57" i="3" a="1"/>
  <c r="J57" i="3" s="1"/>
  <c r="K335" i="3" a="1"/>
  <c r="K335" i="3" s="1"/>
  <c r="J455" i="3" a="1"/>
  <c r="J455" i="3" s="1"/>
  <c r="H622" i="3" a="1"/>
  <c r="H622" i="3" s="1"/>
  <c r="H1042" i="3" a="1"/>
  <c r="H1042" i="3" s="1"/>
  <c r="K1308" i="3" a="1"/>
  <c r="K1308" i="3" s="1"/>
  <c r="K1743" i="3" a="1"/>
  <c r="K1743" i="3" s="1"/>
  <c r="K455" i="3" a="1"/>
  <c r="K455" i="3" s="1"/>
  <c r="J520" i="3" a="1"/>
  <c r="J520" i="3" s="1"/>
  <c r="J622" i="3" a="1"/>
  <c r="J622" i="3" s="1"/>
  <c r="H649" i="3" a="1"/>
  <c r="H649" i="3" s="1"/>
  <c r="J913" i="3" a="1"/>
  <c r="J913" i="3" s="1"/>
  <c r="J63" i="3" a="1"/>
  <c r="J63" i="3" s="1"/>
  <c r="J309" i="3" a="1"/>
  <c r="J309" i="3" s="1"/>
  <c r="K395" i="3" a="1"/>
  <c r="K395" i="3" s="1"/>
  <c r="J64" i="3" a="1"/>
  <c r="J64" i="3" s="1"/>
  <c r="K309" i="3" a="1"/>
  <c r="K309" i="3" s="1"/>
  <c r="J417" i="3" a="1"/>
  <c r="J417" i="3" s="1"/>
  <c r="K913" i="3" a="1"/>
  <c r="K913" i="3" s="1"/>
  <c r="K1192" i="3" a="1"/>
  <c r="K1192" i="3" s="1"/>
  <c r="J1293" i="3" a="1"/>
  <c r="J1293" i="3" s="1"/>
  <c r="J1538" i="3" a="1"/>
  <c r="J1538" i="3" s="1"/>
  <c r="H1749" i="3" a="1"/>
  <c r="H1749" i="3" s="1"/>
  <c r="K1749" i="3" a="1"/>
  <c r="K1749" i="3" s="1"/>
  <c r="J1749" i="3" a="1"/>
  <c r="J1749" i="3" s="1"/>
  <c r="K86" i="3" a="1"/>
  <c r="K86" i="3" s="1"/>
  <c r="J86" i="3" a="1"/>
  <c r="J86" i="3" s="1"/>
  <c r="J524" i="3" a="1"/>
  <c r="J524" i="3" s="1"/>
  <c r="H1083" i="3" a="1"/>
  <c r="H1083" i="3" s="1"/>
  <c r="K1083" i="3" a="1"/>
  <c r="K1083" i="3" s="1"/>
  <c r="H39" i="3" a="1"/>
  <c r="H39" i="3" s="1"/>
  <c r="J39" i="3" a="1"/>
  <c r="J39" i="3" s="1"/>
  <c r="K524" i="3" a="1"/>
  <c r="K524" i="3" s="1"/>
  <c r="H920" i="3" a="1"/>
  <c r="H920" i="3" s="1"/>
  <c r="K920" i="3" a="1"/>
  <c r="K920" i="3" s="1"/>
  <c r="J1677" i="3" a="1"/>
  <c r="J1677" i="3" s="1"/>
  <c r="J77" i="3" a="1"/>
  <c r="J77" i="3" s="1"/>
  <c r="K1090" i="3" a="1"/>
  <c r="K1090" i="3" s="1"/>
  <c r="J1595" i="3" a="1"/>
  <c r="J1595" i="3" s="1"/>
  <c r="K1875" i="3" a="1"/>
  <c r="K1875" i="3" s="1"/>
  <c r="J1906" i="3" a="1"/>
  <c r="J1906" i="3" s="1"/>
  <c r="K1921" i="3" a="1"/>
  <c r="K1921" i="3" s="1"/>
  <c r="H86" i="3" a="1"/>
  <c r="H86" i="3" s="1"/>
  <c r="K790" i="3" a="1"/>
  <c r="K790" i="3" s="1"/>
  <c r="K1198" i="3" a="1"/>
  <c r="K1198" i="3" s="1"/>
  <c r="H1214" i="3" a="1"/>
  <c r="H1214" i="3" s="1"/>
  <c r="K1214" i="3" a="1"/>
  <c r="K1214" i="3" s="1"/>
  <c r="K1595" i="3" a="1"/>
  <c r="K1595" i="3" s="1"/>
  <c r="H76" i="3" a="1"/>
  <c r="H76" i="3" s="1"/>
  <c r="J836" i="3" a="1"/>
  <c r="J836" i="3" s="1"/>
  <c r="K1471" i="3" a="1"/>
  <c r="K1471" i="3" s="1"/>
  <c r="H1836" i="3" a="1"/>
  <c r="H1836" i="3" s="1"/>
  <c r="H88" i="3" a="1"/>
  <c r="H88" i="3" s="1"/>
  <c r="J247" i="3" a="1"/>
  <c r="J247" i="3" s="1"/>
  <c r="K836" i="3" a="1"/>
  <c r="K836" i="3" s="1"/>
  <c r="K1384" i="3" a="1"/>
  <c r="K1384" i="3" s="1"/>
  <c r="K1457" i="3" a="1"/>
  <c r="K1457" i="3" s="1"/>
  <c r="K87" i="3" a="1"/>
  <c r="K87" i="3" s="1"/>
  <c r="J87" i="3" a="1"/>
  <c r="J87" i="3" s="1"/>
  <c r="H771" i="3" a="1"/>
  <c r="H771" i="3" s="1"/>
  <c r="K1359" i="3" a="1"/>
  <c r="K1359" i="3" s="1"/>
  <c r="H1832" i="3" a="1"/>
  <c r="H1832" i="3" s="1"/>
  <c r="J1112" i="3" a="1"/>
  <c r="J1112" i="3" s="1"/>
  <c r="J56" i="3" a="1"/>
  <c r="J56" i="3" s="1"/>
  <c r="K56" i="3" a="1"/>
  <c r="K56" i="3" s="1"/>
  <c r="J1498" i="3" a="1"/>
  <c r="J1498" i="3" s="1"/>
  <c r="H85" i="3" a="1"/>
  <c r="H85" i="3" s="1"/>
  <c r="J85" i="3" a="1"/>
  <c r="J85" i="3" s="1"/>
  <c r="K1112" i="3" a="1"/>
  <c r="K1112" i="3" s="1"/>
  <c r="K1134" i="3" a="1"/>
  <c r="K1134" i="3" s="1"/>
  <c r="K85" i="3" a="1"/>
  <c r="K85" i="3" s="1"/>
  <c r="J220" i="3" a="1"/>
  <c r="J220" i="3" s="1"/>
  <c r="K111" i="3" a="1"/>
  <c r="K111" i="3" s="1"/>
  <c r="K710" i="3" a="1"/>
  <c r="K710" i="3" s="1"/>
  <c r="J110" i="3" a="1"/>
  <c r="J110" i="3" s="1"/>
  <c r="K636" i="3" a="1"/>
  <c r="K636" i="3" s="1"/>
  <c r="K771" i="3" a="1"/>
  <c r="K771" i="3" s="1"/>
  <c r="H1098" i="3" a="1"/>
  <c r="H1098" i="3" s="1"/>
  <c r="K1098" i="3" a="1"/>
  <c r="K1098" i="3" s="1"/>
  <c r="J1098" i="3" a="1"/>
  <c r="J1098" i="3" s="1"/>
  <c r="K1411" i="3" a="1"/>
  <c r="K1411" i="3" s="1"/>
  <c r="J1782" i="3" a="1"/>
  <c r="J1782" i="3" s="1"/>
  <c r="H1852" i="3" a="1"/>
  <c r="H1852" i="3" s="1"/>
  <c r="J711" i="3" a="1"/>
  <c r="J711" i="3" s="1"/>
  <c r="H1284" i="3" a="1"/>
  <c r="H1284" i="3" s="1"/>
  <c r="J1284" i="3" a="1"/>
  <c r="J1284" i="3" s="1"/>
  <c r="K289" i="3" a="1"/>
  <c r="K289" i="3" s="1"/>
  <c r="J1117" i="3" a="1"/>
  <c r="J1117" i="3" s="1"/>
  <c r="J376" i="3" a="1"/>
  <c r="J376" i="3" s="1"/>
  <c r="K376" i="3" a="1"/>
  <c r="K376" i="3" s="1"/>
  <c r="K1117" i="3" a="1"/>
  <c r="K1117" i="3" s="1"/>
  <c r="H1498" i="3" a="1"/>
  <c r="H1498" i="3" s="1"/>
  <c r="K1498" i="3" a="1"/>
  <c r="K1498" i="3" s="1"/>
  <c r="H259" i="3" a="1"/>
  <c r="H259" i="3" s="1"/>
  <c r="K259" i="3" a="1"/>
  <c r="K259" i="3" s="1"/>
  <c r="J109" i="3" a="1"/>
  <c r="J109" i="3" s="1"/>
  <c r="K220" i="3" a="1"/>
  <c r="K220" i="3" s="1"/>
  <c r="J620" i="3" a="1"/>
  <c r="J620" i="3" s="1"/>
  <c r="J111" i="3" a="1"/>
  <c r="J111" i="3" s="1"/>
  <c r="H56" i="3" a="1"/>
  <c r="H56" i="3" s="1"/>
  <c r="H716" i="3" a="1"/>
  <c r="H716" i="3" s="1"/>
  <c r="K716" i="3" a="1"/>
  <c r="K716" i="3" s="1"/>
  <c r="H731" i="3" a="1"/>
  <c r="H731" i="3" s="1"/>
  <c r="J731" i="3" a="1"/>
  <c r="J731" i="3" s="1"/>
  <c r="K1082" i="3" a="1"/>
  <c r="K1082" i="3" s="1"/>
  <c r="K1852" i="3" a="1"/>
  <c r="K1852" i="3" s="1"/>
  <c r="K462" i="3" a="1"/>
  <c r="K462" i="3" s="1"/>
  <c r="J670" i="3" a="1"/>
  <c r="J670" i="3" s="1"/>
  <c r="J1042" i="3" a="1"/>
  <c r="J1042" i="3" s="1"/>
  <c r="K1204" i="3" a="1"/>
  <c r="K1204" i="3" s="1"/>
  <c r="J1214" i="3" a="1"/>
  <c r="J1214" i="3" s="1"/>
  <c r="H1309" i="3" a="1"/>
  <c r="H1309" i="3" s="1"/>
  <c r="H1488" i="3" a="1"/>
  <c r="H1488" i="3" s="1"/>
  <c r="J338" i="3" a="1"/>
  <c r="J338" i="3" s="1"/>
  <c r="K787" i="3" a="1"/>
  <c r="K787" i="3" s="1"/>
  <c r="K1284" i="3" a="1"/>
  <c r="K1284" i="3" s="1"/>
  <c r="H1789" i="3" a="1"/>
  <c r="H1789" i="3" s="1"/>
  <c r="K146" i="3" a="1"/>
  <c r="K146" i="3" s="1"/>
  <c r="K286" i="3" a="1"/>
  <c r="K286" i="3" s="1"/>
  <c r="J312" i="3" a="1"/>
  <c r="J312" i="3" s="1"/>
  <c r="K338" i="3" a="1"/>
  <c r="K338" i="3" s="1"/>
  <c r="J501" i="3" a="1"/>
  <c r="J501" i="3" s="1"/>
  <c r="K511" i="3" a="1"/>
  <c r="K511" i="3" s="1"/>
  <c r="K813" i="3" a="1"/>
  <c r="K813" i="3" s="1"/>
  <c r="J867" i="3" a="1"/>
  <c r="J867" i="3" s="1"/>
  <c r="H901" i="3" a="1"/>
  <c r="H901" i="3" s="1"/>
  <c r="K1038" i="3" a="1"/>
  <c r="K1038" i="3" s="1"/>
  <c r="J1586" i="3" a="1"/>
  <c r="J1586" i="3" s="1"/>
  <c r="H1731" i="3" a="1"/>
  <c r="H1731" i="3" s="1"/>
  <c r="K1803" i="3" a="1"/>
  <c r="K1803" i="3" s="1"/>
  <c r="H71" i="3" a="1"/>
  <c r="H71" i="3" s="1"/>
  <c r="K71" i="3" a="1"/>
  <c r="K71" i="3" s="1"/>
  <c r="K297" i="3" a="1"/>
  <c r="K297" i="3" s="1"/>
  <c r="K312" i="3" a="1"/>
  <c r="K312" i="3" s="1"/>
  <c r="K501" i="3" a="1"/>
  <c r="K501" i="3" s="1"/>
  <c r="K526" i="3" a="1"/>
  <c r="K526" i="3" s="1"/>
  <c r="K660" i="3" a="1"/>
  <c r="K660" i="3" s="1"/>
  <c r="K867" i="3" a="1"/>
  <c r="K867" i="3" s="1"/>
  <c r="J901" i="3" a="1"/>
  <c r="J901" i="3" s="1"/>
  <c r="J971" i="3" a="1"/>
  <c r="J971" i="3" s="1"/>
  <c r="H1104" i="3" a="1"/>
  <c r="H1104" i="3" s="1"/>
  <c r="K1184" i="3" a="1"/>
  <c r="K1184" i="3" s="1"/>
  <c r="J1253" i="3" a="1"/>
  <c r="J1253" i="3" s="1"/>
  <c r="J1258" i="3" a="1"/>
  <c r="J1258" i="3" s="1"/>
  <c r="K1586" i="3" a="1"/>
  <c r="K1586" i="3" s="1"/>
  <c r="J1789" i="3" a="1"/>
  <c r="J1789" i="3" s="1"/>
  <c r="J1878" i="3" a="1"/>
  <c r="J1878" i="3" s="1"/>
  <c r="J885" i="3" a="1"/>
  <c r="J885" i="3" s="1"/>
  <c r="K1236" i="3" a="1"/>
  <c r="K1236" i="3" s="1"/>
  <c r="K1361" i="3" a="1"/>
  <c r="K1361" i="3" s="1"/>
  <c r="K1403" i="3" a="1"/>
  <c r="K1403" i="3" s="1"/>
  <c r="H120" i="3" a="1"/>
  <c r="H120" i="3" s="1"/>
  <c r="H196" i="3" a="1"/>
  <c r="H196" i="3" s="1"/>
  <c r="J947" i="3" a="1"/>
  <c r="J947" i="3" s="1"/>
  <c r="J1408" i="3" a="1"/>
  <c r="J1408" i="3" s="1"/>
  <c r="H121" i="3" a="1"/>
  <c r="H121" i="3" s="1"/>
  <c r="J345" i="3" a="1"/>
  <c r="J345" i="3" s="1"/>
  <c r="K947" i="3" a="1"/>
  <c r="K947" i="3" s="1"/>
  <c r="J987" i="3" a="1"/>
  <c r="J987" i="3" s="1"/>
  <c r="K1185" i="3" a="1"/>
  <c r="K1185" i="3" s="1"/>
  <c r="K1332" i="3" a="1"/>
  <c r="K1332" i="3" s="1"/>
  <c r="K1383" i="3" a="1"/>
  <c r="K1383" i="3" s="1"/>
  <c r="K1408" i="3" a="1"/>
  <c r="K1408" i="3" s="1"/>
  <c r="K1815" i="3" a="1"/>
  <c r="K1815" i="3" s="1"/>
  <c r="K1820" i="3" a="1"/>
  <c r="K1820" i="3" s="1"/>
  <c r="K552" i="3" a="1"/>
  <c r="K552" i="3" s="1"/>
  <c r="J920" i="3" a="1"/>
  <c r="J920" i="3" s="1"/>
  <c r="K1647" i="3" a="1"/>
  <c r="K1647" i="3" s="1"/>
  <c r="K853" i="3" a="1"/>
  <c r="K853" i="3" s="1"/>
  <c r="K1878" i="3" a="1"/>
  <c r="K1878" i="3" s="1"/>
  <c r="J1033" i="3" a="1"/>
  <c r="J1033" i="3" s="1"/>
  <c r="J1104" i="3" a="1"/>
  <c r="J1104" i="3" s="1"/>
  <c r="K419" i="3" a="1"/>
  <c r="K419" i="3" s="1"/>
  <c r="J1547" i="3" a="1"/>
  <c r="J1547" i="3" s="1"/>
  <c r="K78" i="3" a="1"/>
  <c r="K78" i="3" s="1"/>
  <c r="J196" i="3" a="1"/>
  <c r="J196" i="3" s="1"/>
  <c r="J733" i="3" a="1"/>
  <c r="J733" i="3" s="1"/>
  <c r="J892" i="3" a="1"/>
  <c r="J892" i="3" s="1"/>
  <c r="J907" i="3" a="1"/>
  <c r="J907" i="3" s="1"/>
  <c r="K987" i="3" a="1"/>
  <c r="K987" i="3" s="1"/>
  <c r="J1064" i="3" a="1"/>
  <c r="J1064" i="3" s="1"/>
  <c r="J1238" i="3" a="1"/>
  <c r="J1238" i="3" s="1"/>
  <c r="K1306" i="3" a="1"/>
  <c r="K1306" i="3" s="1"/>
  <c r="K1516" i="3" a="1"/>
  <c r="K1516" i="3" s="1"/>
  <c r="H29" i="3" a="1"/>
  <c r="H29" i="3" s="1"/>
  <c r="K29" i="3" a="1"/>
  <c r="K29" i="3" s="1"/>
  <c r="J29" i="3" a="1"/>
  <c r="J29" i="3" s="1"/>
  <c r="H488" i="3" a="1"/>
  <c r="H488" i="3" s="1"/>
  <c r="K488" i="3" a="1"/>
  <c r="K488" i="3" s="1"/>
  <c r="J488" i="3" a="1"/>
  <c r="J488" i="3" s="1"/>
  <c r="J239" i="3" a="1"/>
  <c r="J239" i="3" s="1"/>
  <c r="H889" i="3" a="1"/>
  <c r="H889" i="3" s="1"/>
  <c r="J889" i="3" a="1"/>
  <c r="J889" i="3" s="1"/>
  <c r="K933" i="3" a="1"/>
  <c r="K933" i="3" s="1"/>
  <c r="J933" i="3" a="1"/>
  <c r="J933" i="3" s="1"/>
  <c r="H1324" i="3" a="1"/>
  <c r="H1324" i="3" s="1"/>
  <c r="K1324" i="3" a="1"/>
  <c r="K1324" i="3" s="1"/>
  <c r="H104" i="3" a="1"/>
  <c r="H104" i="3" s="1"/>
  <c r="H410" i="3" a="1"/>
  <c r="H410" i="3" s="1"/>
  <c r="K410" i="3" a="1"/>
  <c r="K410" i="3" s="1"/>
  <c r="H1527" i="3" a="1"/>
  <c r="H1527" i="3" s="1"/>
  <c r="J1527" i="3" a="1"/>
  <c r="J1527" i="3" s="1"/>
  <c r="J644" i="3" a="1"/>
  <c r="J644" i="3" s="1"/>
  <c r="J750" i="3" a="1"/>
  <c r="J750" i="3" s="1"/>
  <c r="K765" i="3" a="1"/>
  <c r="K765" i="3" s="1"/>
  <c r="K897" i="3" a="1"/>
  <c r="K897" i="3" s="1"/>
  <c r="H1407" i="3" a="1"/>
  <c r="H1407" i="3" s="1"/>
  <c r="K1407" i="3" a="1"/>
  <c r="K1407" i="3" s="1"/>
  <c r="J4" i="3" a="1"/>
  <c r="J4" i="3" s="1"/>
  <c r="K69" i="3" a="1"/>
  <c r="K69" i="3" s="1"/>
  <c r="K102" i="3" a="1"/>
  <c r="K102" i="3" s="1"/>
  <c r="H406" i="3" a="1"/>
  <c r="H406" i="3" s="1"/>
  <c r="K406" i="3" a="1"/>
  <c r="K406" i="3" s="1"/>
  <c r="J406" i="3" a="1"/>
  <c r="J406" i="3" s="1"/>
  <c r="H492" i="3" a="1"/>
  <c r="H492" i="3" s="1"/>
  <c r="K492" i="3" a="1"/>
  <c r="K492" i="3" s="1"/>
  <c r="H528" i="3" a="1"/>
  <c r="H528" i="3" s="1"/>
  <c r="K528" i="3" a="1"/>
  <c r="K528" i="3" s="1"/>
  <c r="J528" i="3" a="1"/>
  <c r="J528" i="3" s="1"/>
  <c r="K750" i="3" a="1"/>
  <c r="K750" i="3" s="1"/>
  <c r="J1337" i="3" a="1"/>
  <c r="J1337" i="3" s="1"/>
  <c r="K1517" i="3" a="1"/>
  <c r="K1517" i="3" s="1"/>
  <c r="K1638" i="3" a="1"/>
  <c r="K1638" i="3" s="1"/>
  <c r="J1826" i="3" a="1"/>
  <c r="J1826" i="3" s="1"/>
  <c r="K718" i="3" a="1"/>
  <c r="K718" i="3" s="1"/>
  <c r="J718" i="3" a="1"/>
  <c r="J718" i="3" s="1"/>
  <c r="K1919" i="3" a="1"/>
  <c r="K1919" i="3" s="1"/>
  <c r="H1919" i="3" a="1"/>
  <c r="H1919" i="3" s="1"/>
  <c r="H933" i="3" a="1"/>
  <c r="H933" i="3" s="1"/>
  <c r="K1593" i="3" a="1"/>
  <c r="K1593" i="3" s="1"/>
  <c r="H364" i="3" a="1"/>
  <c r="H364" i="3" s="1"/>
  <c r="J364" i="3" a="1"/>
  <c r="J364" i="3" s="1"/>
  <c r="K364" i="3" a="1"/>
  <c r="K364" i="3" s="1"/>
  <c r="K1693" i="3" a="1"/>
  <c r="K1693" i="3" s="1"/>
  <c r="J1693" i="3" a="1"/>
  <c r="J1693" i="3" s="1"/>
  <c r="H1693" i="3" a="1"/>
  <c r="H1693" i="3" s="1"/>
  <c r="K1421" i="3" a="1"/>
  <c r="K1421" i="3" s="1"/>
  <c r="H57" i="3" a="1"/>
  <c r="H57" i="3" s="1"/>
  <c r="K62" i="3" a="1"/>
  <c r="K62" i="3" s="1"/>
  <c r="K353" i="3" a="1"/>
  <c r="K353" i="3" s="1"/>
  <c r="J765" i="3" a="1"/>
  <c r="J765" i="3" s="1"/>
  <c r="J897" i="3" a="1"/>
  <c r="J897" i="3" s="1"/>
  <c r="H1116" i="3" a="1"/>
  <c r="H1116" i="3" s="1"/>
  <c r="K1116" i="3" a="1"/>
  <c r="K1116" i="3" s="1"/>
  <c r="J1116" i="3" a="1"/>
  <c r="J1116" i="3" s="1"/>
  <c r="H1147" i="3" a="1"/>
  <c r="H1147" i="3" s="1"/>
  <c r="K1147" i="3" a="1"/>
  <c r="K1147" i="3" s="1"/>
  <c r="K1352" i="3" a="1"/>
  <c r="K1352" i="3" s="1"/>
  <c r="H1372" i="3" a="1"/>
  <c r="H1372" i="3" s="1"/>
  <c r="K1372" i="3" a="1"/>
  <c r="K1372" i="3" s="1"/>
  <c r="J1821" i="3" a="1"/>
  <c r="J1821" i="3" s="1"/>
  <c r="H90" i="3" a="1"/>
  <c r="H90" i="3" s="1"/>
  <c r="K101" i="3" a="1"/>
  <c r="K101" i="3" s="1"/>
  <c r="J410" i="3" a="1"/>
  <c r="J410" i="3" s="1"/>
  <c r="K103" i="3" a="1"/>
  <c r="K103" i="3" s="1"/>
  <c r="J290" i="3" a="1"/>
  <c r="J290" i="3" s="1"/>
  <c r="H1252" i="3" a="1"/>
  <c r="H1252" i="3" s="1"/>
  <c r="J1252" i="3" a="1"/>
  <c r="J1252" i="3" s="1"/>
  <c r="J1347" i="3" a="1"/>
  <c r="J1347" i="3" s="1"/>
  <c r="H93" i="3" a="1"/>
  <c r="H93" i="3" s="1"/>
  <c r="K104" i="3" a="1"/>
  <c r="K104" i="3" s="1"/>
  <c r="H316" i="3" a="1"/>
  <c r="H316" i="3" s="1"/>
  <c r="K316" i="3" a="1"/>
  <c r="K316" i="3" s="1"/>
  <c r="J316" i="3" a="1"/>
  <c r="J316" i="3" s="1"/>
  <c r="J1328" i="3" a="1"/>
  <c r="J1328" i="3" s="1"/>
  <c r="H1553" i="3" a="1"/>
  <c r="H1553" i="3" s="1"/>
  <c r="K1628" i="3" a="1"/>
  <c r="K1628" i="3" s="1"/>
  <c r="J1659" i="3" a="1"/>
  <c r="J1659" i="3" s="1"/>
  <c r="H1659" i="3" a="1"/>
  <c r="H1659" i="3" s="1"/>
  <c r="H1196" i="3" a="1"/>
  <c r="H1196" i="3" s="1"/>
  <c r="K1196" i="3" a="1"/>
  <c r="K1196" i="3" s="1"/>
  <c r="J1196" i="3" a="1"/>
  <c r="J1196" i="3" s="1"/>
  <c r="H1933" i="3" a="1"/>
  <c r="H1933" i="3" s="1"/>
  <c r="K1933" i="3" a="1"/>
  <c r="K1933" i="3" s="1"/>
  <c r="J117" i="3" a="1"/>
  <c r="J117" i="3" s="1"/>
  <c r="K290" i="3" a="1"/>
  <c r="K290" i="3" s="1"/>
  <c r="K917" i="3" a="1"/>
  <c r="K917" i="3" s="1"/>
  <c r="H917" i="3" a="1"/>
  <c r="H917" i="3" s="1"/>
  <c r="H1058" i="3" a="1"/>
  <c r="H1058" i="3" s="1"/>
  <c r="K1072" i="3" a="1"/>
  <c r="K1072" i="3" s="1"/>
  <c r="J119" i="3" a="1"/>
  <c r="J119" i="3" s="1"/>
  <c r="K119" i="3" a="1"/>
  <c r="K119" i="3" s="1"/>
  <c r="K36" i="3" a="1"/>
  <c r="K36" i="3" s="1"/>
  <c r="K105" i="3" a="1"/>
  <c r="K105" i="3" s="1"/>
  <c r="K386" i="3" a="1"/>
  <c r="K386" i="3" s="1"/>
  <c r="J386" i="3" a="1"/>
  <c r="J386" i="3" s="1"/>
  <c r="H386" i="3" a="1"/>
  <c r="H386" i="3" s="1"/>
  <c r="H598" i="3" a="1"/>
  <c r="H598" i="3" s="1"/>
  <c r="J883" i="3" a="1"/>
  <c r="J883" i="3" s="1"/>
  <c r="K1328" i="3" a="1"/>
  <c r="K1328" i="3" s="1"/>
  <c r="K1477" i="3" a="1"/>
  <c r="K1477" i="3" s="1"/>
  <c r="H1870" i="3" a="1"/>
  <c r="H1870" i="3" s="1"/>
  <c r="K1870" i="3" a="1"/>
  <c r="K1870" i="3" s="1"/>
  <c r="J1870" i="3" a="1"/>
  <c r="J1870" i="3" s="1"/>
  <c r="J1918" i="3" a="1"/>
  <c r="J1918" i="3" s="1"/>
  <c r="J1923" i="3" a="1"/>
  <c r="J1923" i="3" s="1"/>
  <c r="K1947" i="3" a="1"/>
  <c r="K1947" i="3" s="1"/>
  <c r="K1962" i="3" a="1"/>
  <c r="K1962" i="3" s="1"/>
  <c r="J286" i="3" a="1"/>
  <c r="J286" i="3" s="1"/>
  <c r="K737" i="3" a="1"/>
  <c r="K737" i="3" s="1"/>
  <c r="J737" i="3" a="1"/>
  <c r="J737" i="3" s="1"/>
  <c r="K963" i="3" a="1"/>
  <c r="K963" i="3" s="1"/>
  <c r="J963" i="3" a="1"/>
  <c r="J963" i="3" s="1"/>
  <c r="H1063" i="3" a="1"/>
  <c r="H1063" i="3" s="1"/>
  <c r="J1063" i="3" a="1"/>
  <c r="J1063" i="3" s="1"/>
  <c r="K1914" i="3" a="1"/>
  <c r="K1914" i="3" s="1"/>
  <c r="J123" i="3" a="1"/>
  <c r="J123" i="3" s="1"/>
  <c r="H123" i="3" a="1"/>
  <c r="H123" i="3" s="1"/>
  <c r="H103" i="3" a="1"/>
  <c r="H103" i="3" s="1"/>
  <c r="K4" i="3" a="1"/>
  <c r="K4" i="3" s="1"/>
  <c r="J550" i="3" a="1"/>
  <c r="J550" i="3" s="1"/>
  <c r="K1604" i="3" a="1"/>
  <c r="K1604" i="3" s="1"/>
  <c r="K678" i="3" a="1"/>
  <c r="K678" i="3" s="1"/>
  <c r="H1370" i="3" a="1"/>
  <c r="H1370" i="3" s="1"/>
  <c r="K1370" i="3" a="1"/>
  <c r="K1370" i="3" s="1"/>
  <c r="H1004" i="3" a="1"/>
  <c r="H1004" i="3" s="1"/>
  <c r="J1004" i="3" a="1"/>
  <c r="J1004" i="3" s="1"/>
  <c r="K1004" i="3" a="1"/>
  <c r="K1004" i="3" s="1"/>
  <c r="K1164" i="3" a="1"/>
  <c r="K1164" i="3" s="1"/>
  <c r="J1280" i="3" a="1"/>
  <c r="J1280" i="3" s="1"/>
  <c r="J1424" i="3" a="1"/>
  <c r="J1424" i="3" s="1"/>
  <c r="J1550" i="3" a="1"/>
  <c r="J1550" i="3" s="1"/>
  <c r="H1574" i="3" a="1"/>
  <c r="H1574" i="3" s="1"/>
  <c r="J1589" i="3" a="1"/>
  <c r="J1589" i="3" s="1"/>
  <c r="K1896" i="3" a="1"/>
  <c r="K1896" i="3" s="1"/>
  <c r="K313" i="3" a="1"/>
  <c r="K313" i="3" s="1"/>
  <c r="J398" i="3" a="1"/>
  <c r="J398" i="3" s="1"/>
  <c r="J418" i="3" a="1"/>
  <c r="J418" i="3" s="1"/>
  <c r="H827" i="3" a="1"/>
  <c r="H827" i="3" s="1"/>
  <c r="K827" i="3" a="1"/>
  <c r="K827" i="3" s="1"/>
  <c r="J969" i="3" a="1"/>
  <c r="J969" i="3" s="1"/>
  <c r="K1139" i="3" a="1"/>
  <c r="K1139" i="3" s="1"/>
  <c r="K1290" i="3" a="1"/>
  <c r="K1290" i="3" s="1"/>
  <c r="K1424" i="3" a="1"/>
  <c r="K1424" i="3" s="1"/>
  <c r="J1765" i="3" a="1"/>
  <c r="J1765" i="3" s="1"/>
  <c r="K1765" i="3" a="1"/>
  <c r="K1765" i="3" s="1"/>
  <c r="K1866" i="3" a="1"/>
  <c r="K1866" i="3" s="1"/>
  <c r="J1901" i="3" a="1"/>
  <c r="J1901" i="3" s="1"/>
  <c r="K1901" i="3" a="1"/>
  <c r="K1901" i="3" s="1"/>
  <c r="H1534" i="3" a="1"/>
  <c r="H1534" i="3" s="1"/>
  <c r="K1534" i="3" a="1"/>
  <c r="K1534" i="3" s="1"/>
  <c r="J1944" i="3" a="1"/>
  <c r="J1944" i="3" s="1"/>
  <c r="H1944" i="3" a="1"/>
  <c r="H1944" i="3" s="1"/>
  <c r="J407" i="3" a="1"/>
  <c r="J407" i="3" s="1"/>
  <c r="H451" i="3" a="1"/>
  <c r="H451" i="3" s="1"/>
  <c r="K451" i="3" a="1"/>
  <c r="K451" i="3" s="1"/>
  <c r="J451" i="3" a="1"/>
  <c r="J451" i="3" s="1"/>
  <c r="H718" i="3" a="1"/>
  <c r="H718" i="3" s="1"/>
  <c r="K923" i="3" a="1"/>
  <c r="K923" i="3" s="1"/>
  <c r="H240" i="3" a="1"/>
  <c r="H240" i="3" s="1"/>
  <c r="J240" i="3" a="1"/>
  <c r="J240" i="3" s="1"/>
  <c r="K240" i="3" a="1"/>
  <c r="K240" i="3" s="1"/>
  <c r="K323" i="3" a="1"/>
  <c r="K323" i="3" s="1"/>
  <c r="K429" i="3" a="1"/>
  <c r="K429" i="3" s="1"/>
  <c r="J631" i="3" a="1"/>
  <c r="J631" i="3" s="1"/>
  <c r="H1589" i="3" a="1"/>
  <c r="H1589" i="3" s="1"/>
  <c r="K398" i="3" a="1"/>
  <c r="K398" i="3" s="1"/>
  <c r="K647" i="3" a="1"/>
  <c r="K647" i="3" s="1"/>
  <c r="J1254" i="3" a="1"/>
  <c r="J1254" i="3" s="1"/>
  <c r="H1270" i="3" a="1"/>
  <c r="H1270" i="3" s="1"/>
  <c r="J1270" i="3" a="1"/>
  <c r="J1270" i="3" s="1"/>
  <c r="J1641" i="3" a="1"/>
  <c r="J1641" i="3" s="1"/>
  <c r="K1641" i="3" a="1"/>
  <c r="K1641" i="3" s="1"/>
  <c r="J101" i="3" a="1"/>
  <c r="J101" i="3" s="1"/>
  <c r="K177" i="3" a="1"/>
  <c r="K177" i="3" s="1"/>
  <c r="K182" i="3" a="1"/>
  <c r="K182" i="3" s="1"/>
  <c r="K642" i="3" a="1"/>
  <c r="K642" i="3" s="1"/>
  <c r="K803" i="3" a="1"/>
  <c r="K803" i="3" s="1"/>
  <c r="K818" i="3" a="1"/>
  <c r="K818" i="3" s="1"/>
  <c r="J827" i="3" a="1"/>
  <c r="J827" i="3" s="1"/>
  <c r="H896" i="3" a="1"/>
  <c r="H896" i="3" s="1"/>
  <c r="K896" i="3" a="1"/>
  <c r="K896" i="3" s="1"/>
  <c r="J896" i="3" a="1"/>
  <c r="J896" i="3" s="1"/>
  <c r="K1254" i="3" a="1"/>
  <c r="K1254" i="3" s="1"/>
  <c r="H1641" i="3" a="1"/>
  <c r="H1641" i="3" s="1"/>
  <c r="H1746" i="3" a="1"/>
  <c r="H1746" i="3" s="1"/>
  <c r="K1746" i="3" a="1"/>
  <c r="K1746" i="3" s="1"/>
  <c r="H1786" i="3" a="1"/>
  <c r="H1786" i="3" s="1"/>
  <c r="K1786" i="3" a="1"/>
  <c r="K1786" i="3" s="1"/>
  <c r="H1857" i="3" a="1"/>
  <c r="H1857" i="3" s="1"/>
  <c r="K1882" i="3" a="1"/>
  <c r="K1882" i="3" s="1"/>
  <c r="J1945" i="3" a="1"/>
  <c r="J1945" i="3" s="1"/>
  <c r="H550" i="3" a="1"/>
  <c r="H550" i="3" s="1"/>
  <c r="K1013" i="3" a="1"/>
  <c r="K1013" i="3" s="1"/>
  <c r="J1039" i="3" a="1"/>
  <c r="J1039" i="3" s="1"/>
  <c r="H445" i="3" a="1"/>
  <c r="H445" i="3" s="1"/>
  <c r="K445" i="3" a="1"/>
  <c r="K445" i="3" s="1"/>
  <c r="K1304" i="3" a="1"/>
  <c r="K1304" i="3" s="1"/>
  <c r="K1900" i="3" a="1"/>
  <c r="K1900" i="3" s="1"/>
  <c r="H105" i="3" a="1"/>
  <c r="H105" i="3" s="1"/>
  <c r="K407" i="3" a="1"/>
  <c r="K407" i="3" s="1"/>
  <c r="J923" i="3" a="1"/>
  <c r="J923" i="3" s="1"/>
  <c r="H1828" i="3" a="1"/>
  <c r="H1828" i="3" s="1"/>
  <c r="K1828" i="3" a="1"/>
  <c r="K1828" i="3" s="1"/>
  <c r="K1886" i="3" a="1"/>
  <c r="K1886" i="3" s="1"/>
  <c r="H1145" i="3" a="1"/>
  <c r="H1145" i="3" s="1"/>
  <c r="K1145" i="3" a="1"/>
  <c r="K1145" i="3" s="1"/>
  <c r="H1188" i="3" a="1"/>
  <c r="H1188" i="3" s="1"/>
  <c r="K1188" i="3" a="1"/>
  <c r="K1188" i="3" s="1"/>
  <c r="H1223" i="3" a="1"/>
  <c r="H1223" i="3" s="1"/>
  <c r="K1259" i="3" a="1"/>
  <c r="K1259" i="3" s="1"/>
  <c r="J1265" i="3" a="1"/>
  <c r="J1265" i="3" s="1"/>
  <c r="H1265" i="3" a="1"/>
  <c r="H1265" i="3" s="1"/>
  <c r="J1746" i="3" a="1"/>
  <c r="J1746" i="3" s="1"/>
  <c r="K1945" i="3" a="1"/>
  <c r="K1945" i="3" s="1"/>
  <c r="J66" i="3" a="1"/>
  <c r="J66" i="3" s="1"/>
  <c r="H157" i="3" a="1"/>
  <c r="H157" i="3" s="1"/>
  <c r="K157" i="3" a="1"/>
  <c r="K157" i="3" s="1"/>
  <c r="H463" i="3" a="1"/>
  <c r="H463" i="3" s="1"/>
  <c r="K463" i="3" a="1"/>
  <c r="K463" i="3" s="1"/>
  <c r="H819" i="3" a="1"/>
  <c r="H819" i="3" s="1"/>
  <c r="J819" i="3" a="1"/>
  <c r="J819" i="3" s="1"/>
  <c r="K819" i="3" a="1"/>
  <c r="K819" i="3" s="1"/>
  <c r="H823" i="3" a="1"/>
  <c r="H823" i="3" s="1"/>
  <c r="J823" i="3" a="1"/>
  <c r="J823" i="3" s="1"/>
  <c r="H1376" i="3" a="1"/>
  <c r="H1376" i="3" s="1"/>
  <c r="J1376" i="3" a="1"/>
  <c r="J1376" i="3" s="1"/>
  <c r="J1857" i="3" a="1"/>
  <c r="J1857" i="3" s="1"/>
  <c r="K107" i="3" a="1"/>
  <c r="K107" i="3" s="1"/>
  <c r="J107" i="3" a="1"/>
  <c r="J107" i="3" s="1"/>
  <c r="H107" i="3" a="1"/>
  <c r="H107" i="3" s="1"/>
  <c r="K979" i="3" a="1"/>
  <c r="K979" i="3" s="1"/>
  <c r="J1234" i="3" a="1"/>
  <c r="J1234" i="3" s="1"/>
  <c r="H1526" i="3" a="1"/>
  <c r="H1526" i="3" s="1"/>
  <c r="J1531" i="3" a="1"/>
  <c r="J1531" i="3" s="1"/>
  <c r="J1687" i="3" a="1"/>
  <c r="J1687" i="3" s="1"/>
  <c r="K1834" i="3" a="1"/>
  <c r="K1834" i="3" s="1"/>
  <c r="J102" i="3" a="1"/>
  <c r="J102" i="3" s="1"/>
  <c r="H379" i="3" a="1"/>
  <c r="H379" i="3" s="1"/>
  <c r="K379" i="3" a="1"/>
  <c r="K379" i="3" s="1"/>
  <c r="J379" i="3" a="1"/>
  <c r="J379" i="3" s="1"/>
  <c r="H941" i="3" a="1"/>
  <c r="H941" i="3" s="1"/>
  <c r="K941" i="3" a="1"/>
  <c r="K941" i="3" s="1"/>
  <c r="H1126" i="3" a="1"/>
  <c r="H1126" i="3" s="1"/>
  <c r="K1126" i="3" a="1"/>
  <c r="K1126" i="3" s="1"/>
  <c r="J1126" i="3" a="1"/>
  <c r="J1126" i="3" s="1"/>
  <c r="H1136" i="3" a="1"/>
  <c r="H1136" i="3" s="1"/>
  <c r="K1136" i="3" a="1"/>
  <c r="K1136" i="3" s="1"/>
  <c r="J1136" i="3" a="1"/>
  <c r="J1136" i="3" s="1"/>
  <c r="K1234" i="3" a="1"/>
  <c r="K1234" i="3" s="1"/>
  <c r="J1526" i="3" a="1"/>
  <c r="J1526" i="3" s="1"/>
  <c r="K1531" i="3" a="1"/>
  <c r="K1531" i="3" s="1"/>
  <c r="J1606" i="3" a="1"/>
  <c r="J1606" i="3" s="1"/>
  <c r="H588" i="3" a="1"/>
  <c r="H588" i="3" s="1"/>
  <c r="J588" i="3" a="1"/>
  <c r="J588" i="3" s="1"/>
  <c r="K239" i="3" a="1"/>
  <c r="K239" i="3" s="1"/>
  <c r="H266" i="3" a="1"/>
  <c r="H266" i="3" s="1"/>
  <c r="K266" i="3" a="1"/>
  <c r="K266" i="3" s="1"/>
  <c r="J266" i="3" a="1"/>
  <c r="J266" i="3" s="1"/>
  <c r="J841" i="3" a="1"/>
  <c r="J841" i="3" s="1"/>
  <c r="K1039" i="3" a="1"/>
  <c r="K1039" i="3" s="1"/>
  <c r="H763" i="3" a="1"/>
  <c r="H763" i="3" s="1"/>
  <c r="J1164" i="3" a="1"/>
  <c r="J1164" i="3" s="1"/>
  <c r="H866" i="3" a="1"/>
  <c r="H866" i="3" s="1"/>
  <c r="K866" i="3" a="1"/>
  <c r="K866" i="3" s="1"/>
  <c r="J866" i="3" a="1"/>
  <c r="J866" i="3" s="1"/>
  <c r="H1212" i="3" a="1"/>
  <c r="H1212" i="3" s="1"/>
  <c r="K1212" i="3" a="1"/>
  <c r="K1212" i="3" s="1"/>
  <c r="J1212" i="3" a="1"/>
  <c r="J1212" i="3" s="1"/>
  <c r="J62" i="3" a="1"/>
  <c r="J62" i="3" s="1"/>
  <c r="K403" i="3" a="1"/>
  <c r="K403" i="3" s="1"/>
  <c r="K662" i="3" a="1"/>
  <c r="K662" i="3" s="1"/>
  <c r="J182" i="3" a="1"/>
  <c r="J182" i="3" s="1"/>
  <c r="K193" i="3" a="1"/>
  <c r="K193" i="3" s="1"/>
  <c r="K490" i="3" a="1"/>
  <c r="K490" i="3" s="1"/>
  <c r="H490" i="3" a="1"/>
  <c r="H490" i="3" s="1"/>
  <c r="J642" i="3" a="1"/>
  <c r="J642" i="3" s="1"/>
  <c r="H209" i="3" a="1"/>
  <c r="H209" i="3" s="1"/>
  <c r="K209" i="3" a="1"/>
  <c r="K209" i="3" s="1"/>
  <c r="K283" i="3" a="1"/>
  <c r="K283" i="3" s="1"/>
  <c r="K473" i="3" a="1"/>
  <c r="K473" i="3" s="1"/>
  <c r="J793" i="3" a="1"/>
  <c r="J793" i="3" s="1"/>
  <c r="H9" i="3" a="1"/>
  <c r="H9" i="3" s="1"/>
  <c r="K58" i="3" a="1"/>
  <c r="K58" i="3" s="1"/>
  <c r="H12" i="3" a="1"/>
  <c r="H12" i="3" s="1"/>
  <c r="H117" i="3" a="1"/>
  <c r="H117" i="3" s="1"/>
  <c r="K95" i="3" a="1"/>
  <c r="K95" i="3" s="1"/>
  <c r="J564" i="3" a="1"/>
  <c r="J564" i="3" s="1"/>
  <c r="K935" i="3" a="1"/>
  <c r="K935" i="3" s="1"/>
  <c r="K1120" i="3" a="1"/>
  <c r="K1120" i="3" s="1"/>
  <c r="K1376" i="3" a="1"/>
  <c r="K1376" i="3" s="1"/>
  <c r="K1677" i="3" a="1"/>
  <c r="K1677" i="3" s="1"/>
  <c r="K1687" i="3" a="1"/>
  <c r="K1687" i="3" s="1"/>
  <c r="J1902" i="3" a="1"/>
  <c r="J1902" i="3" s="1"/>
  <c r="J763" i="3" a="1"/>
  <c r="J763" i="3" s="1"/>
  <c r="J1188" i="3" a="1"/>
  <c r="J1188" i="3" s="1"/>
  <c r="J1407" i="3" a="1"/>
  <c r="J1407" i="3" s="1"/>
  <c r="J1566" i="3" a="1"/>
  <c r="J1566" i="3" s="1"/>
  <c r="J1786" i="3" a="1"/>
  <c r="J1786" i="3" s="1"/>
  <c r="J598" i="3" a="1"/>
  <c r="J598" i="3" s="1"/>
  <c r="H981" i="3" a="1"/>
  <c r="H981" i="3" s="1"/>
  <c r="J1070" i="3" a="1"/>
  <c r="J1070" i="3" s="1"/>
  <c r="K1084" i="3" a="1"/>
  <c r="K1084" i="3" s="1"/>
  <c r="K1103" i="3" a="1"/>
  <c r="K1103" i="3" s="1"/>
  <c r="K1108" i="3" a="1"/>
  <c r="K1108" i="3" s="1"/>
  <c r="K1193" i="3" a="1"/>
  <c r="K1193" i="3" s="1"/>
  <c r="J1378" i="3" a="1"/>
  <c r="J1378" i="3" s="1"/>
  <c r="K1397" i="3" a="1"/>
  <c r="K1397" i="3" s="1"/>
  <c r="H1462" i="3" a="1"/>
  <c r="H1462" i="3" s="1"/>
  <c r="K1781" i="3" a="1"/>
  <c r="K1781" i="3" s="1"/>
  <c r="K1944" i="3" a="1"/>
  <c r="K1944" i="3" s="1"/>
  <c r="K1152" i="3" a="1"/>
  <c r="K1152" i="3" s="1"/>
  <c r="J1370" i="3" a="1"/>
  <c r="J1370" i="3" s="1"/>
  <c r="K1700" i="3" a="1"/>
  <c r="K1700" i="3" s="1"/>
  <c r="H109" i="3" a="1"/>
  <c r="H109" i="3" s="1"/>
  <c r="K74" i="3" a="1"/>
  <c r="K74" i="3" s="1"/>
  <c r="K96" i="3" a="1"/>
  <c r="K96" i="3" s="1"/>
  <c r="K175" i="3" a="1"/>
  <c r="K175" i="3" s="1"/>
  <c r="K345" i="3" a="1"/>
  <c r="K345" i="3" s="1"/>
  <c r="J535" i="3" a="1"/>
  <c r="J535" i="3" s="1"/>
  <c r="K562" i="3" a="1"/>
  <c r="K562" i="3" s="1"/>
  <c r="K630" i="3" a="1"/>
  <c r="K630" i="3" s="1"/>
  <c r="H787" i="3" a="1"/>
  <c r="H787" i="3" s="1"/>
  <c r="K991" i="3" a="1"/>
  <c r="K991" i="3" s="1"/>
  <c r="K1032" i="3" a="1"/>
  <c r="K1032" i="3" s="1"/>
  <c r="K1046" i="3" a="1"/>
  <c r="K1046" i="3" s="1"/>
  <c r="K1080" i="3" a="1"/>
  <c r="K1080" i="3" s="1"/>
  <c r="J1143" i="3" a="1"/>
  <c r="J1143" i="3" s="1"/>
  <c r="K1272" i="3" a="1"/>
  <c r="K1272" i="3" s="1"/>
  <c r="K1485" i="3" a="1"/>
  <c r="K1485" i="3" s="1"/>
  <c r="J1525" i="3" a="1"/>
  <c r="J1525" i="3" s="1"/>
  <c r="J1549" i="3" a="1"/>
  <c r="J1549" i="3" s="1"/>
  <c r="K1622" i="3" a="1"/>
  <c r="K1622" i="3" s="1"/>
  <c r="H1627" i="3" a="1"/>
  <c r="H1627" i="3" s="1"/>
  <c r="H1727" i="3" a="1"/>
  <c r="H1727" i="3" s="1"/>
  <c r="H1815" i="3" a="1"/>
  <c r="H1815" i="3" s="1"/>
  <c r="J1833" i="3" a="1"/>
  <c r="J1833" i="3" s="1"/>
  <c r="H1847" i="3" a="1"/>
  <c r="H1847" i="3" s="1"/>
  <c r="H1926" i="3" a="1"/>
  <c r="H1926" i="3" s="1"/>
  <c r="K1958" i="3" a="1"/>
  <c r="K1958" i="3" s="1"/>
  <c r="K97" i="3" a="1"/>
  <c r="K97" i="3" s="1"/>
  <c r="K149" i="3" a="1"/>
  <c r="K149" i="3" s="1"/>
  <c r="K594" i="3" a="1"/>
  <c r="K594" i="3" s="1"/>
  <c r="K1288" i="3" a="1"/>
  <c r="K1288" i="3" s="1"/>
  <c r="K1307" i="3" a="1"/>
  <c r="K1307" i="3" s="1"/>
  <c r="K1462" i="3" a="1"/>
  <c r="K1462" i="3" s="1"/>
  <c r="J1471" i="3" a="1"/>
  <c r="J1471" i="3" s="1"/>
  <c r="K1525" i="3" a="1"/>
  <c r="K1525" i="3" s="1"/>
  <c r="K1549" i="3" a="1"/>
  <c r="K1549" i="3" s="1"/>
  <c r="J1666" i="3" a="1"/>
  <c r="J1666" i="3" s="1"/>
  <c r="K1833" i="3" a="1"/>
  <c r="K1833" i="3" s="1"/>
  <c r="K1837" i="3" a="1"/>
  <c r="K1837" i="3" s="1"/>
  <c r="J1847" i="3" a="1"/>
  <c r="J1847" i="3" s="1"/>
  <c r="J1984" i="3" a="1"/>
  <c r="J1984" i="3" s="1"/>
  <c r="J108" i="3" a="1"/>
  <c r="J108" i="3" s="1"/>
  <c r="K98" i="3" a="1"/>
  <c r="K98" i="3" s="1"/>
  <c r="K217" i="3" a="1"/>
  <c r="K217" i="3" s="1"/>
  <c r="J259" i="3" a="1"/>
  <c r="J259" i="3" s="1"/>
  <c r="J511" i="3" a="1"/>
  <c r="J511" i="3" s="1"/>
  <c r="J594" i="3" a="1"/>
  <c r="J594" i="3" s="1"/>
  <c r="J650" i="3" a="1"/>
  <c r="J650" i="3" s="1"/>
  <c r="K730" i="3" a="1"/>
  <c r="K730" i="3" s="1"/>
  <c r="J1198" i="3" a="1"/>
  <c r="J1198" i="3" s="1"/>
  <c r="J1203" i="3" a="1"/>
  <c r="J1203" i="3" s="1"/>
  <c r="J1307" i="3" a="1"/>
  <c r="J1307" i="3" s="1"/>
  <c r="K1336" i="3" a="1"/>
  <c r="K1336" i="3" s="1"/>
  <c r="K1437" i="3" a="1"/>
  <c r="K1437" i="3" s="1"/>
  <c r="K1727" i="3" a="1"/>
  <c r="K1727" i="3" s="1"/>
  <c r="J1875" i="3" a="1"/>
  <c r="J1875" i="3" s="1"/>
  <c r="J1921" i="3" a="1"/>
  <c r="J1921" i="3" s="1"/>
  <c r="K1926" i="3" a="1"/>
  <c r="K1926" i="3" s="1"/>
  <c r="K1984" i="3" a="1"/>
  <c r="K1984" i="3" s="1"/>
  <c r="K1270" i="3" a="1"/>
  <c r="K1270" i="3" s="1"/>
  <c r="J1933" i="3" a="1"/>
  <c r="J1933" i="3" s="1"/>
  <c r="H74" i="3" a="1"/>
  <c r="H74" i="3" s="1"/>
  <c r="H98" i="3" a="1"/>
  <c r="H98" i="3" s="1"/>
  <c r="H122" i="3" a="1"/>
  <c r="H122" i="3" s="1"/>
  <c r="K498" i="3" a="1"/>
  <c r="K498" i="3" s="1"/>
  <c r="J668" i="3" a="1"/>
  <c r="J668" i="3" s="1"/>
  <c r="H694" i="3" a="1"/>
  <c r="H694" i="3" s="1"/>
  <c r="J1200" i="3" a="1"/>
  <c r="J1200" i="3" s="1"/>
  <c r="K1358" i="3" a="1"/>
  <c r="K1358" i="3" s="1"/>
  <c r="J1372" i="3" a="1"/>
  <c r="J1372" i="3" s="1"/>
  <c r="K1659" i="3" a="1"/>
  <c r="K1659" i="3" s="1"/>
  <c r="K1915" i="3" a="1"/>
  <c r="K1915" i="3" s="1"/>
  <c r="K612" i="3" a="1"/>
  <c r="K612" i="3" s="1"/>
  <c r="K1077" i="3" a="1"/>
  <c r="K1077" i="3" s="1"/>
  <c r="J209" i="3" a="1"/>
  <c r="J209" i="3" s="1"/>
  <c r="K229" i="3" a="1"/>
  <c r="K229" i="3" s="1"/>
  <c r="J271" i="3" a="1"/>
  <c r="J271" i="3" s="1"/>
  <c r="K668" i="3" a="1"/>
  <c r="K668" i="3" s="1"/>
  <c r="J694" i="3" a="1"/>
  <c r="J694" i="3" s="1"/>
  <c r="K699" i="3" a="1"/>
  <c r="K699" i="3" s="1"/>
  <c r="J999" i="3" a="1"/>
  <c r="J999" i="3" s="1"/>
  <c r="K1068" i="3" a="1"/>
  <c r="K1068" i="3" s="1"/>
  <c r="J1160" i="3" a="1"/>
  <c r="J1160" i="3" s="1"/>
  <c r="K1210" i="3" a="1"/>
  <c r="K1210" i="3" s="1"/>
  <c r="J1224" i="3" a="1"/>
  <c r="J1224" i="3" s="1"/>
  <c r="K1255" i="3" a="1"/>
  <c r="K1255" i="3" s="1"/>
  <c r="K1391" i="3" a="1"/>
  <c r="K1391" i="3" s="1"/>
  <c r="J1513" i="3" a="1"/>
  <c r="J1513" i="3" s="1"/>
  <c r="K1673" i="3" a="1"/>
  <c r="K1673" i="3" s="1"/>
  <c r="K1946" i="3" a="1"/>
  <c r="K1946" i="3" s="1"/>
  <c r="J157" i="3" a="1"/>
  <c r="J157" i="3" s="1"/>
  <c r="K570" i="3" a="1"/>
  <c r="K570" i="3" s="1"/>
  <c r="K277" i="3" a="1"/>
  <c r="K277" i="3" s="1"/>
  <c r="J643" i="3" a="1"/>
  <c r="J643" i="3" s="1"/>
  <c r="K648" i="3" a="1"/>
  <c r="K648" i="3" s="1"/>
  <c r="J762" i="3" a="1"/>
  <c r="J762" i="3" s="1"/>
  <c r="K951" i="3" a="1"/>
  <c r="K951" i="3" s="1"/>
  <c r="K999" i="3" a="1"/>
  <c r="K999" i="3" s="1"/>
  <c r="H1040" i="3" a="1"/>
  <c r="H1040" i="3" s="1"/>
  <c r="H1092" i="3" a="1"/>
  <c r="H1092" i="3" s="1"/>
  <c r="J1314" i="3" a="1"/>
  <c r="J1314" i="3" s="1"/>
  <c r="K1503" i="3" a="1"/>
  <c r="K1503" i="3" s="1"/>
  <c r="K1552" i="3" a="1"/>
  <c r="K1552" i="3" s="1"/>
  <c r="K1560" i="3" a="1"/>
  <c r="K1560" i="3" s="1"/>
  <c r="H1570" i="3" a="1"/>
  <c r="H1570" i="3" s="1"/>
  <c r="J1919" i="3" a="1"/>
  <c r="J1919" i="3" s="1"/>
  <c r="J586" i="3" a="1"/>
  <c r="J586" i="3" s="1"/>
  <c r="J1145" i="3" a="1"/>
  <c r="J1145" i="3" s="1"/>
  <c r="K1537" i="3" a="1"/>
  <c r="K1537" i="3" s="1"/>
  <c r="J354" i="3" a="1"/>
  <c r="J354" i="3" s="1"/>
  <c r="J613" i="3" a="1"/>
  <c r="J613" i="3" s="1"/>
  <c r="J618" i="3" a="1"/>
  <c r="J618" i="3" s="1"/>
  <c r="J980" i="3" a="1"/>
  <c r="J980" i="3" s="1"/>
  <c r="J1083" i="3" a="1"/>
  <c r="J1083" i="3" s="1"/>
  <c r="K1165" i="3" a="1"/>
  <c r="K1165" i="3" s="1"/>
  <c r="J1300" i="3" a="1"/>
  <c r="J1300" i="3" s="1"/>
  <c r="K1334" i="3" a="1"/>
  <c r="K1334" i="3" s="1"/>
  <c r="H1470" i="3" a="1"/>
  <c r="H1470" i="3" s="1"/>
  <c r="J1565" i="3" a="1"/>
  <c r="J1565" i="3" s="1"/>
  <c r="J1570" i="3" a="1"/>
  <c r="J1570" i="3" s="1"/>
  <c r="K722" i="3" a="1"/>
  <c r="K722" i="3" s="1"/>
  <c r="J794" i="3" a="1"/>
  <c r="J794" i="3" s="1"/>
  <c r="K1063" i="3" a="1"/>
  <c r="K1063" i="3" s="1"/>
  <c r="K1300" i="3" a="1"/>
  <c r="K1300" i="3" s="1"/>
  <c r="K477" i="3" a="1"/>
  <c r="K477" i="3" s="1"/>
  <c r="H477" i="3" a="1"/>
  <c r="H477" i="3" s="1"/>
  <c r="H243" i="3" a="1"/>
  <c r="H243" i="3" s="1"/>
  <c r="J243" i="3" a="1"/>
  <c r="J243" i="3" s="1"/>
  <c r="K243" i="3" a="1"/>
  <c r="K243" i="3" s="1"/>
  <c r="J906" i="3" a="1"/>
  <c r="J906" i="3" s="1"/>
  <c r="K166" i="3" a="1"/>
  <c r="K166" i="3" s="1"/>
  <c r="H166" i="3" a="1"/>
  <c r="H166" i="3" s="1"/>
  <c r="J166" i="3" a="1"/>
  <c r="J166" i="3" s="1"/>
  <c r="H481" i="3" a="1"/>
  <c r="H481" i="3" s="1"/>
  <c r="J481" i="3" a="1"/>
  <c r="J481" i="3" s="1"/>
  <c r="H590" i="3" a="1"/>
  <c r="H590" i="3" s="1"/>
  <c r="K590" i="3" a="1"/>
  <c r="K590" i="3" s="1"/>
  <c r="J272" i="3" a="1"/>
  <c r="J272" i="3" s="1"/>
  <c r="K272" i="3" a="1"/>
  <c r="K272" i="3" s="1"/>
  <c r="H272" i="3" a="1"/>
  <c r="H272" i="3" s="1"/>
  <c r="J232" i="3" a="1"/>
  <c r="J232" i="3" s="1"/>
  <c r="K232" i="3" a="1"/>
  <c r="K232" i="3" s="1"/>
  <c r="H232" i="3" a="1"/>
  <c r="H232" i="3" s="1"/>
  <c r="H311" i="3" a="1"/>
  <c r="H311" i="3" s="1"/>
  <c r="K311" i="3" a="1"/>
  <c r="K311" i="3" s="1"/>
  <c r="K450" i="3" a="1"/>
  <c r="K450" i="3" s="1"/>
  <c r="J450" i="3" a="1"/>
  <c r="J450" i="3" s="1"/>
  <c r="H450" i="3" a="1"/>
  <c r="H450" i="3" s="1"/>
  <c r="H371" i="3" a="1"/>
  <c r="H371" i="3" s="1"/>
  <c r="K371" i="3" a="1"/>
  <c r="K371" i="3" s="1"/>
  <c r="G1010" i="3"/>
  <c r="H1010" i="3" s="1" a="1"/>
  <c r="H1010" i="3" s="1"/>
  <c r="E1010" i="3"/>
  <c r="H191" i="3" a="1"/>
  <c r="H191" i="3" s="1"/>
  <c r="K191" i="3" a="1"/>
  <c r="K191" i="3" s="1"/>
  <c r="J191" i="3" a="1"/>
  <c r="J191" i="3" s="1"/>
  <c r="H246" i="3" a="1"/>
  <c r="H246" i="3" s="1"/>
  <c r="K246" i="3" a="1"/>
  <c r="K246" i="3" s="1"/>
  <c r="J246" i="3" a="1"/>
  <c r="J246" i="3" s="1"/>
  <c r="J314" i="3" a="1"/>
  <c r="J314" i="3" s="1"/>
  <c r="K314" i="3" a="1"/>
  <c r="K314" i="3" s="1"/>
  <c r="H314" i="3" a="1"/>
  <c r="H314" i="3" s="1"/>
  <c r="G624" i="3"/>
  <c r="H624" i="3" s="1" a="1"/>
  <c r="H624" i="3" s="1"/>
  <c r="E624" i="3"/>
  <c r="G812" i="3"/>
  <c r="E812" i="3"/>
  <c r="H1955" i="3" a="1"/>
  <c r="H1955" i="3" s="1"/>
  <c r="J1955" i="3" a="1"/>
  <c r="J1955" i="3" s="1"/>
  <c r="K216" i="3" a="1"/>
  <c r="K216" i="3" s="1"/>
  <c r="J216" i="3" a="1"/>
  <c r="J216" i="3" s="1"/>
  <c r="H216" i="3" a="1"/>
  <c r="H216" i="3" s="1"/>
  <c r="H236" i="3" a="1"/>
  <c r="H236" i="3" s="1"/>
  <c r="J236" i="3" a="1"/>
  <c r="J236" i="3" s="1"/>
  <c r="K236" i="3" a="1"/>
  <c r="K236" i="3" s="1"/>
  <c r="E349" i="3"/>
  <c r="G412" i="3"/>
  <c r="E412" i="3"/>
  <c r="H428" i="3" a="1"/>
  <c r="H428" i="3" s="1"/>
  <c r="K428" i="3" a="1"/>
  <c r="K428" i="3" s="1"/>
  <c r="J428" i="3" a="1"/>
  <c r="J428" i="3" s="1"/>
  <c r="J690" i="3" a="1"/>
  <c r="J690" i="3" s="1"/>
  <c r="J704" i="3" a="1"/>
  <c r="J704" i="3" s="1"/>
  <c r="K1325" i="3" a="1"/>
  <c r="K1325" i="3" s="1"/>
  <c r="J1325" i="3" a="1"/>
  <c r="J1325" i="3" s="1"/>
  <c r="H211" i="3" a="1"/>
  <c r="H211" i="3" s="1"/>
  <c r="K211" i="3" a="1"/>
  <c r="K211" i="3" s="1"/>
  <c r="J211" i="3" a="1"/>
  <c r="J211" i="3" s="1"/>
  <c r="K334" i="3" a="1"/>
  <c r="K334" i="3" s="1"/>
  <c r="H334" i="3" a="1"/>
  <c r="H334" i="3" s="1"/>
  <c r="H1996" i="3" a="1"/>
  <c r="H1996" i="3" s="1"/>
  <c r="K1996" i="3" a="1"/>
  <c r="K1996" i="3" s="1"/>
  <c r="J1996" i="3" a="1"/>
  <c r="J1996" i="3" s="1"/>
  <c r="K192" i="3" a="1"/>
  <c r="K192" i="3" s="1"/>
  <c r="J192" i="3" a="1"/>
  <c r="J192" i="3" s="1"/>
  <c r="H192" i="3" a="1"/>
  <c r="H192" i="3" s="1"/>
  <c r="K201" i="3" a="1"/>
  <c r="K201" i="3" s="1"/>
  <c r="G206" i="3"/>
  <c r="E206" i="3"/>
  <c r="K349" i="3" a="1"/>
  <c r="K349" i="3" s="1"/>
  <c r="G881" i="3"/>
  <c r="E881" i="3"/>
  <c r="K1003" i="3" a="1"/>
  <c r="K1003" i="3" s="1"/>
  <c r="J1003" i="3" a="1"/>
  <c r="J1003" i="3" s="1"/>
  <c r="K1625" i="3" a="1"/>
  <c r="K1625" i="3" s="1"/>
  <c r="J1625" i="3" a="1"/>
  <c r="J1625" i="3" s="1"/>
  <c r="H126" i="3" a="1"/>
  <c r="H126" i="3" s="1"/>
  <c r="J126" i="3" a="1"/>
  <c r="J126" i="3" s="1"/>
  <c r="K126" i="3" a="1"/>
  <c r="K126" i="3" s="1"/>
  <c r="H136" i="3" a="1"/>
  <c r="H136" i="3" s="1"/>
  <c r="J181" i="3" a="1"/>
  <c r="J181" i="3" s="1"/>
  <c r="J334" i="3" a="1"/>
  <c r="J334" i="3" s="1"/>
  <c r="K360" i="3" a="1"/>
  <c r="K360" i="3" s="1"/>
  <c r="J360" i="3" a="1"/>
  <c r="J360" i="3" s="1"/>
  <c r="H360" i="3" a="1"/>
  <c r="H360" i="3" s="1"/>
  <c r="G464" i="3"/>
  <c r="H464" i="3" s="1" a="1"/>
  <c r="H464" i="3" s="1"/>
  <c r="E464" i="3"/>
  <c r="H723" i="3" a="1"/>
  <c r="H723" i="3" s="1"/>
  <c r="K723" i="3" a="1"/>
  <c r="K723" i="3" s="1"/>
  <c r="K890" i="3" a="1"/>
  <c r="K890" i="3" s="1"/>
  <c r="J890" i="3" a="1"/>
  <c r="J890" i="3" s="1"/>
  <c r="H187" i="3" a="1"/>
  <c r="H187" i="3" s="1"/>
  <c r="J187" i="3" a="1"/>
  <c r="J187" i="3" s="1"/>
  <c r="K187" i="3" a="1"/>
  <c r="K187" i="3" s="1"/>
  <c r="H315" i="3" a="1"/>
  <c r="H315" i="3" s="1"/>
  <c r="K315" i="3" a="1"/>
  <c r="K315" i="3" s="1"/>
  <c r="J315" i="3" a="1"/>
  <c r="J315" i="3" s="1"/>
  <c r="K454" i="3" a="1"/>
  <c r="K454" i="3" s="1"/>
  <c r="H454" i="3" a="1"/>
  <c r="H454" i="3" s="1"/>
  <c r="E723" i="3"/>
  <c r="J296" i="3" a="1"/>
  <c r="J296" i="3" s="1"/>
  <c r="K296" i="3" a="1"/>
  <c r="K296" i="3" s="1"/>
  <c r="H296" i="3" a="1"/>
  <c r="H296" i="3" s="1"/>
  <c r="H355" i="3" a="1"/>
  <c r="H355" i="3" s="1"/>
  <c r="K355" i="3" a="1"/>
  <c r="K355" i="3" s="1"/>
  <c r="J355" i="3" a="1"/>
  <c r="J355" i="3" s="1"/>
  <c r="E575" i="3"/>
  <c r="G575" i="3"/>
  <c r="E605" i="3"/>
  <c r="H860" i="3" a="1"/>
  <c r="H860" i="3" s="1"/>
  <c r="K860" i="3" a="1"/>
  <c r="K860" i="3" s="1"/>
  <c r="J860" i="3" a="1"/>
  <c r="J860" i="3" s="1"/>
  <c r="H1081" i="3" a="1"/>
  <c r="H1081" i="3" s="1"/>
  <c r="K1081" i="3" a="1"/>
  <c r="K1081" i="3" s="1"/>
  <c r="J1311" i="3" a="1"/>
  <c r="J1311" i="3" s="1"/>
  <c r="H1311" i="3" a="1"/>
  <c r="H1311" i="3" s="1"/>
  <c r="K1669" i="3" a="1"/>
  <c r="K1669" i="3" s="1"/>
  <c r="J1669" i="3" a="1"/>
  <c r="J1669" i="3" s="1"/>
  <c r="K242" i="3" a="1"/>
  <c r="K242" i="3" s="1"/>
  <c r="J242" i="3" a="1"/>
  <c r="J242" i="3" s="1"/>
  <c r="H242" i="3" a="1"/>
  <c r="H242" i="3" s="1"/>
  <c r="H500" i="3" a="1"/>
  <c r="H500" i="3" s="1"/>
  <c r="K500" i="3" a="1"/>
  <c r="K500" i="3" s="1"/>
  <c r="J500" i="3" a="1"/>
  <c r="J500" i="3" s="1"/>
  <c r="K670" i="3" a="1"/>
  <c r="K670" i="3" s="1"/>
  <c r="E860" i="3"/>
  <c r="K1129" i="3" a="1"/>
  <c r="K1129" i="3" s="1"/>
  <c r="K1227" i="3" a="1"/>
  <c r="K1227" i="3" s="1"/>
  <c r="H1227" i="3" a="1"/>
  <c r="H1227" i="3" s="1"/>
  <c r="E222" i="3"/>
  <c r="G222" i="3"/>
  <c r="J356" i="3" a="1"/>
  <c r="J356" i="3" s="1"/>
  <c r="H356" i="3" a="1"/>
  <c r="H356" i="3" s="1"/>
  <c r="K356" i="3" a="1"/>
  <c r="K356" i="3" s="1"/>
  <c r="H1067" i="3" a="1"/>
  <c r="H1067" i="3" s="1"/>
  <c r="K1067" i="3" a="1"/>
  <c r="K1067" i="3" s="1"/>
  <c r="J1067" i="3" a="1"/>
  <c r="J1067" i="3" s="1"/>
  <c r="K238" i="3" a="1"/>
  <c r="K238" i="3" s="1"/>
  <c r="J238" i="3" a="1"/>
  <c r="J238" i="3" s="1"/>
  <c r="H238" i="3" a="1"/>
  <c r="H238" i="3" s="1"/>
  <c r="J311" i="3" a="1"/>
  <c r="J311" i="3" s="1"/>
  <c r="E356" i="3"/>
  <c r="H273" i="3" a="1"/>
  <c r="H273" i="3" s="1"/>
  <c r="K273" i="3" a="1"/>
  <c r="K273" i="3" s="1"/>
  <c r="G292" i="3"/>
  <c r="E292" i="3"/>
  <c r="H390" i="3" a="1"/>
  <c r="H390" i="3" s="1"/>
  <c r="J390" i="3" a="1"/>
  <c r="J390" i="3" s="1"/>
  <c r="K390" i="3" a="1"/>
  <c r="K390" i="3" s="1"/>
  <c r="H566" i="3" a="1"/>
  <c r="H566" i="3" s="1"/>
  <c r="K566" i="3" a="1"/>
  <c r="K566" i="3" s="1"/>
  <c r="K178" i="3" a="1"/>
  <c r="K178" i="3" s="1"/>
  <c r="J178" i="3" a="1"/>
  <c r="J178" i="3" s="1"/>
  <c r="H178" i="3" a="1"/>
  <c r="H178" i="3" s="1"/>
  <c r="J208" i="3" a="1"/>
  <c r="J208" i="3" s="1"/>
  <c r="K208" i="3" a="1"/>
  <c r="K208" i="3" s="1"/>
  <c r="H208" i="3" a="1"/>
  <c r="H208" i="3" s="1"/>
  <c r="J352" i="3" a="1"/>
  <c r="J352" i="3" s="1"/>
  <c r="H352" i="3" a="1"/>
  <c r="H352" i="3" s="1"/>
  <c r="J540" i="3" a="1"/>
  <c r="J540" i="3" s="1"/>
  <c r="J682" i="3" a="1"/>
  <c r="J682" i="3" s="1"/>
  <c r="H133" i="3" a="1"/>
  <c r="H133" i="3" s="1"/>
  <c r="K133" i="3" a="1"/>
  <c r="K133" i="3" s="1"/>
  <c r="G1994" i="3"/>
  <c r="E1994" i="3"/>
  <c r="K154" i="3" a="1"/>
  <c r="K154" i="3" s="1"/>
  <c r="H154" i="3" a="1"/>
  <c r="H154" i="3" s="1"/>
  <c r="J154" i="3" a="1"/>
  <c r="J154" i="3" s="1"/>
  <c r="K308" i="3" a="1"/>
  <c r="K308" i="3" s="1"/>
  <c r="J308" i="3" a="1"/>
  <c r="J308" i="3" s="1"/>
  <c r="K322" i="3" a="1"/>
  <c r="K322" i="3" s="1"/>
  <c r="J322" i="3" a="1"/>
  <c r="J322" i="3" s="1"/>
  <c r="K352" i="3" a="1"/>
  <c r="K352" i="3" s="1"/>
  <c r="J612" i="3" a="1"/>
  <c r="J612" i="3" s="1"/>
  <c r="H322" i="3" a="1"/>
  <c r="H322" i="3" s="1"/>
  <c r="H363" i="3" a="1"/>
  <c r="H363" i="3" s="1"/>
  <c r="J363" i="3" a="1"/>
  <c r="J363" i="3" s="1"/>
  <c r="K363" i="3" a="1"/>
  <c r="K363" i="3" s="1"/>
  <c r="G1405" i="3"/>
  <c r="H1405" i="3" s="1" a="1"/>
  <c r="H1405" i="3" s="1"/>
  <c r="E1405" i="3"/>
  <c r="K204" i="3" a="1"/>
  <c r="K204" i="3" s="1"/>
  <c r="J204" i="3" a="1"/>
  <c r="J204" i="3" s="1"/>
  <c r="E416" i="3"/>
  <c r="G416" i="3"/>
  <c r="G409" i="3"/>
  <c r="J409" i="3" s="1" a="1"/>
  <c r="J409" i="3" s="1"/>
  <c r="E409" i="3"/>
  <c r="J475" i="3" a="1"/>
  <c r="J475" i="3" s="1"/>
  <c r="H475" i="3" a="1"/>
  <c r="H475" i="3" s="1"/>
  <c r="K475" i="3" a="1"/>
  <c r="K475" i="3" s="1"/>
  <c r="K1115" i="3" a="1"/>
  <c r="K1115" i="3" s="1"/>
  <c r="H1115" i="3" a="1"/>
  <c r="H1115" i="3" s="1"/>
  <c r="K1505" i="3" a="1"/>
  <c r="K1505" i="3" s="1"/>
  <c r="H1505" i="3" a="1"/>
  <c r="H1505" i="3" s="1"/>
  <c r="H414" i="3" a="1"/>
  <c r="H414" i="3" s="1"/>
  <c r="K414" i="3" a="1"/>
  <c r="K414" i="3" s="1"/>
  <c r="J414" i="3" a="1"/>
  <c r="J414" i="3" s="1"/>
  <c r="H435" i="3" a="1"/>
  <c r="H435" i="3" s="1"/>
  <c r="J435" i="3" a="1"/>
  <c r="J435" i="3" s="1"/>
  <c r="K435" i="3" a="1"/>
  <c r="K435" i="3" s="1"/>
  <c r="K227" i="3" a="1"/>
  <c r="K227" i="3" s="1"/>
  <c r="J227" i="3" a="1"/>
  <c r="J227" i="3" s="1"/>
  <c r="G1050" i="3"/>
  <c r="H1050" i="3" s="1" a="1"/>
  <c r="H1050" i="3" s="1"/>
  <c r="E1050" i="3"/>
  <c r="K213" i="3" a="1"/>
  <c r="K213" i="3" s="1"/>
  <c r="J213" i="3" a="1"/>
  <c r="J213" i="3" s="1"/>
  <c r="H254" i="3" a="1"/>
  <c r="H254" i="3" s="1"/>
  <c r="J254" i="3" a="1"/>
  <c r="J254" i="3" s="1"/>
  <c r="K254" i="3" a="1"/>
  <c r="K254" i="3" s="1"/>
  <c r="J382" i="3" a="1"/>
  <c r="J382" i="3" s="1"/>
  <c r="K382" i="3" a="1"/>
  <c r="K382" i="3" s="1"/>
  <c r="H382" i="3" a="1"/>
  <c r="H382" i="3" s="1"/>
  <c r="K851" i="3" a="1"/>
  <c r="K851" i="3" s="1"/>
  <c r="J851" i="3" a="1"/>
  <c r="J851" i="3" s="1"/>
  <c r="J1021" i="3" a="1"/>
  <c r="J1021" i="3" s="1"/>
  <c r="K1021" i="3" a="1"/>
  <c r="K1021" i="3" s="1"/>
  <c r="H1021" i="3" a="1"/>
  <c r="H1021" i="3" s="1"/>
  <c r="K1131" i="3" a="1"/>
  <c r="K1131" i="3" s="1"/>
  <c r="H1131" i="3" a="1"/>
  <c r="H1131" i="3" s="1"/>
  <c r="J1617" i="3" a="1"/>
  <c r="J1617" i="3" s="1"/>
  <c r="H1617" i="3" a="1"/>
  <c r="H1617" i="3" s="1"/>
  <c r="K1617" i="3" a="1"/>
  <c r="K1617" i="3" s="1"/>
  <c r="H194" i="3" a="1"/>
  <c r="H194" i="3" s="1"/>
  <c r="K194" i="3" a="1"/>
  <c r="K194" i="3" s="1"/>
  <c r="J194" i="3" a="1"/>
  <c r="J194" i="3" s="1"/>
  <c r="J288" i="3" a="1"/>
  <c r="J288" i="3" s="1"/>
  <c r="K288" i="3" a="1"/>
  <c r="K288" i="3" s="1"/>
  <c r="H288" i="3" a="1"/>
  <c r="H288" i="3" s="1"/>
  <c r="E767" i="3"/>
  <c r="G767" i="3"/>
  <c r="J767" i="3" s="1" a="1"/>
  <c r="J767" i="3" s="1"/>
  <c r="K906" i="3" a="1"/>
  <c r="K906" i="3" s="1"/>
  <c r="K1031" i="3" a="1"/>
  <c r="K1031" i="3" s="1"/>
  <c r="J1031" i="3" a="1"/>
  <c r="J1031" i="3" s="1"/>
  <c r="H1768" i="3" a="1"/>
  <c r="H1768" i="3" s="1"/>
  <c r="K1768" i="3" a="1"/>
  <c r="K1768" i="3" s="1"/>
  <c r="K144" i="3" a="1"/>
  <c r="K144" i="3" s="1"/>
  <c r="J144" i="3" a="1"/>
  <c r="J144" i="3" s="1"/>
  <c r="H144" i="3" a="1"/>
  <c r="H144" i="3" s="1"/>
  <c r="K189" i="3" a="1"/>
  <c r="K189" i="3" s="1"/>
  <c r="J189" i="3" a="1"/>
  <c r="J189" i="3" s="1"/>
  <c r="H308" i="3" a="1"/>
  <c r="H308" i="3" s="1"/>
  <c r="E363" i="3"/>
  <c r="K426" i="3" a="1"/>
  <c r="K426" i="3" s="1"/>
  <c r="H426" i="3" a="1"/>
  <c r="H426" i="3" s="1"/>
  <c r="J426" i="3" a="1"/>
  <c r="J426" i="3" s="1"/>
  <c r="K507" i="3" a="1"/>
  <c r="K507" i="3" s="1"/>
  <c r="J730" i="3" a="1"/>
  <c r="J730" i="3" s="1"/>
  <c r="H1608" i="3" a="1"/>
  <c r="H1608" i="3" s="1"/>
  <c r="J1608" i="3" a="1"/>
  <c r="J1608" i="3" s="1"/>
  <c r="H204" i="3" a="1"/>
  <c r="H204" i="3" s="1"/>
  <c r="G265" i="3"/>
  <c r="H265" i="3" s="1" a="1"/>
  <c r="H265" i="3" s="1"/>
  <c r="E265" i="3"/>
  <c r="G397" i="3"/>
  <c r="E397" i="3"/>
  <c r="J678" i="3" a="1"/>
  <c r="J678" i="3" s="1"/>
  <c r="G801" i="3"/>
  <c r="H801" i="3" s="1" a="1"/>
  <c r="H801" i="3" s="1"/>
  <c r="E801" i="3"/>
  <c r="G848" i="3"/>
  <c r="H848" i="3" s="1" a="1"/>
  <c r="H848" i="3" s="1"/>
  <c r="E848" i="3"/>
  <c r="K925" i="3" a="1"/>
  <c r="K925" i="3" s="1"/>
  <c r="H925" i="3" a="1"/>
  <c r="H925" i="3" s="1"/>
  <c r="G982" i="3"/>
  <c r="H982" i="3" s="1" a="1"/>
  <c r="H982" i="3" s="1"/>
  <c r="E982" i="3"/>
  <c r="K155" i="3" a="1"/>
  <c r="K155" i="3" s="1"/>
  <c r="K170" i="3" a="1"/>
  <c r="K170" i="3" s="1"/>
  <c r="H170" i="3" a="1"/>
  <c r="H170" i="3" s="1"/>
  <c r="J170" i="3" a="1"/>
  <c r="J170" i="3" s="1"/>
  <c r="H235" i="3" a="1"/>
  <c r="H235" i="3" s="1"/>
  <c r="K235" i="3" a="1"/>
  <c r="K235" i="3" s="1"/>
  <c r="J235" i="3" a="1"/>
  <c r="J235" i="3" s="1"/>
  <c r="K442" i="3" a="1"/>
  <c r="K442" i="3" s="1"/>
  <c r="J442" i="3" a="1"/>
  <c r="J442" i="3" s="1"/>
  <c r="H442" i="3" a="1"/>
  <c r="H442" i="3" s="1"/>
  <c r="J155" i="3" a="1"/>
  <c r="J155" i="3" s="1"/>
  <c r="K180" i="3" a="1"/>
  <c r="K180" i="3" s="1"/>
  <c r="J180" i="3" a="1"/>
  <c r="J180" i="3" s="1"/>
  <c r="J280" i="3" a="1"/>
  <c r="J280" i="3" s="1"/>
  <c r="K280" i="3" a="1"/>
  <c r="K280" i="3" s="1"/>
  <c r="H280" i="3" a="1"/>
  <c r="H280" i="3" s="1"/>
  <c r="K457" i="3" a="1"/>
  <c r="K457" i="3" s="1"/>
  <c r="H457" i="3" a="1"/>
  <c r="H457" i="3" s="1"/>
  <c r="K721" i="3" a="1"/>
  <c r="K721" i="3" s="1"/>
  <c r="J721" i="3" a="1"/>
  <c r="J721" i="3" s="1"/>
  <c r="H1542" i="3" a="1"/>
  <c r="H1542" i="3" s="1"/>
  <c r="K1542" i="3" a="1"/>
  <c r="K1542" i="3" s="1"/>
  <c r="K1233" i="3" a="1"/>
  <c r="K1233" i="3" s="1"/>
  <c r="H1233" i="3" a="1"/>
  <c r="H1233" i="3" s="1"/>
  <c r="K212" i="3" a="1"/>
  <c r="K212" i="3" s="1"/>
  <c r="J212" i="3" a="1"/>
  <c r="J212" i="3" s="1"/>
  <c r="H212" i="3" a="1"/>
  <c r="H212" i="3" s="1"/>
  <c r="K831" i="3" a="1"/>
  <c r="K831" i="3" s="1"/>
  <c r="J831" i="3" a="1"/>
  <c r="J831" i="3" s="1"/>
  <c r="K957" i="3" a="1"/>
  <c r="K957" i="3" s="1"/>
  <c r="J957" i="3" a="1"/>
  <c r="J957" i="3" s="1"/>
  <c r="H626" i="3" a="1"/>
  <c r="H626" i="3" s="1"/>
  <c r="K626" i="3" a="1"/>
  <c r="K626" i="3" s="1"/>
  <c r="J626" i="3" a="1"/>
  <c r="J626" i="3" s="1"/>
  <c r="K1346" i="3" a="1"/>
  <c r="K1346" i="3" s="1"/>
  <c r="J1346" i="3" a="1"/>
  <c r="J1346" i="3" s="1"/>
  <c r="H495" i="3" a="1"/>
  <c r="H495" i="3" s="1"/>
  <c r="K719" i="3" a="1"/>
  <c r="K719" i="3" s="1"/>
  <c r="J719" i="3" a="1"/>
  <c r="J719" i="3" s="1"/>
  <c r="H307" i="3" a="1"/>
  <c r="H307" i="3" s="1"/>
  <c r="J307" i="3" a="1"/>
  <c r="J307" i="3" s="1"/>
  <c r="K307" i="3" a="1"/>
  <c r="K307" i="3" s="1"/>
  <c r="G651" i="3"/>
  <c r="H651" i="3" s="1" a="1"/>
  <c r="H651" i="3" s="1"/>
  <c r="E651" i="3"/>
  <c r="J148" i="3" a="1"/>
  <c r="J148" i="3" s="1"/>
  <c r="K148" i="3" a="1"/>
  <c r="K148" i="3" s="1"/>
  <c r="K465" i="3" a="1"/>
  <c r="K465" i="3" s="1"/>
  <c r="J465" i="3" a="1"/>
  <c r="J465" i="3" s="1"/>
  <c r="G667" i="3"/>
  <c r="K667" i="3" s="1" a="1"/>
  <c r="K667" i="3" s="1"/>
  <c r="E667" i="3"/>
  <c r="G1036" i="3"/>
  <c r="E1036" i="3"/>
  <c r="H148" i="3" a="1"/>
  <c r="H148" i="3" s="1"/>
  <c r="G249" i="3"/>
  <c r="H249" i="3" s="1" a="1"/>
  <c r="H249" i="3" s="1"/>
  <c r="E249" i="3"/>
  <c r="K436" i="3" a="1"/>
  <c r="K436" i="3" s="1"/>
  <c r="J436" i="3" a="1"/>
  <c r="J436" i="3" s="1"/>
  <c r="H436" i="3" a="1"/>
  <c r="H436" i="3" s="1"/>
  <c r="G632" i="3"/>
  <c r="E632" i="3"/>
  <c r="E254" i="3"/>
  <c r="K702" i="3" a="1"/>
  <c r="K702" i="3" s="1"/>
  <c r="J702" i="3" a="1"/>
  <c r="J702" i="3" s="1"/>
  <c r="K1953" i="3" a="1"/>
  <c r="K1953" i="3" s="1"/>
  <c r="H1953" i="3" a="1"/>
  <c r="H1953" i="3" s="1"/>
  <c r="H174" i="3" a="1"/>
  <c r="H174" i="3" s="1"/>
  <c r="K174" i="3" a="1"/>
  <c r="K174" i="3" s="1"/>
  <c r="J174" i="3" a="1"/>
  <c r="J174" i="3" s="1"/>
  <c r="K1999" i="3" a="1"/>
  <c r="K1999" i="3" s="1"/>
  <c r="H1999" i="3" a="1"/>
  <c r="H1999" i="3" s="1"/>
  <c r="K234" i="3" a="1"/>
  <c r="K234" i="3" s="1"/>
  <c r="J234" i="3" a="1"/>
  <c r="J234" i="3" s="1"/>
  <c r="H234" i="3" a="1"/>
  <c r="H234" i="3" s="1"/>
  <c r="H269" i="3" a="1"/>
  <c r="H269" i="3" s="1"/>
  <c r="K269" i="3" a="1"/>
  <c r="K269" i="3" s="1"/>
  <c r="K284" i="3" a="1"/>
  <c r="K284" i="3" s="1"/>
  <c r="J284" i="3" a="1"/>
  <c r="J284" i="3" s="1"/>
  <c r="H284" i="3" a="1"/>
  <c r="H284" i="3" s="1"/>
  <c r="H628" i="3" a="1"/>
  <c r="H628" i="3" s="1"/>
  <c r="K628" i="3" a="1"/>
  <c r="K628" i="3" s="1"/>
  <c r="H219" i="3" a="1"/>
  <c r="H219" i="3" s="1"/>
  <c r="K219" i="3" a="1"/>
  <c r="K219" i="3" s="1"/>
  <c r="J219" i="3" a="1"/>
  <c r="J219" i="3" s="1"/>
  <c r="H512" i="3" a="1"/>
  <c r="H512" i="3" s="1"/>
  <c r="J512" i="3" a="1"/>
  <c r="J512" i="3" s="1"/>
  <c r="E628" i="3"/>
  <c r="G145" i="3"/>
  <c r="J145" i="3" s="1" a="1"/>
  <c r="J145" i="3" s="1"/>
  <c r="E145" i="3"/>
  <c r="K250" i="3" a="1"/>
  <c r="K250" i="3" s="1"/>
  <c r="J250" i="3" a="1"/>
  <c r="J250" i="3" s="1"/>
  <c r="K378" i="3" a="1"/>
  <c r="K378" i="3" s="1"/>
  <c r="J378" i="3" a="1"/>
  <c r="J378" i="3" s="1"/>
  <c r="H378" i="3" a="1"/>
  <c r="H378" i="3" s="1"/>
  <c r="K140" i="3" a="1"/>
  <c r="K140" i="3" s="1"/>
  <c r="J140" i="3" a="1"/>
  <c r="J140" i="3" s="1"/>
  <c r="H140" i="3" a="1"/>
  <c r="H140" i="3" s="1"/>
  <c r="H180" i="3" a="1"/>
  <c r="H180" i="3" s="1"/>
  <c r="G256" i="3"/>
  <c r="E256" i="3"/>
  <c r="G344" i="3"/>
  <c r="E344" i="3"/>
  <c r="H417" i="3" a="1"/>
  <c r="H417" i="3" s="1"/>
  <c r="K417" i="3" a="1"/>
  <c r="K417" i="3" s="1"/>
  <c r="K584" i="3" a="1"/>
  <c r="K584" i="3" s="1"/>
  <c r="J584" i="3" a="1"/>
  <c r="J584" i="3" s="1"/>
  <c r="H584" i="3" a="1"/>
  <c r="H584" i="3" s="1"/>
  <c r="K931" i="3" a="1"/>
  <c r="K931" i="3" s="1"/>
  <c r="J931" i="3" a="1"/>
  <c r="J931" i="3" s="1"/>
  <c r="K955" i="3" a="1"/>
  <c r="K955" i="3" s="1"/>
  <c r="J955" i="3" a="1"/>
  <c r="J955" i="3" s="1"/>
  <c r="H1177" i="3" a="1"/>
  <c r="H1177" i="3" s="1"/>
  <c r="K1177" i="3" a="1"/>
  <c r="K1177" i="3" s="1"/>
  <c r="J1774" i="3" a="1"/>
  <c r="J1774" i="3" s="1"/>
  <c r="K1774" i="3" a="1"/>
  <c r="K1774" i="3" s="1"/>
  <c r="G1275" i="3"/>
  <c r="J1275" i="3" s="1" a="1"/>
  <c r="J1275" i="3" s="1"/>
  <c r="E1275" i="3"/>
  <c r="J1365" i="3" a="1"/>
  <c r="J1365" i="3" s="1"/>
  <c r="K1365" i="3" a="1"/>
  <c r="K1365" i="3" s="1"/>
  <c r="G1605" i="3"/>
  <c r="E1605" i="3"/>
  <c r="K1759" i="3" a="1"/>
  <c r="K1759" i="3" s="1"/>
  <c r="J1759" i="3" a="1"/>
  <c r="J1759" i="3" s="1"/>
  <c r="H1759" i="3" a="1"/>
  <c r="H1759" i="3" s="1"/>
  <c r="G1949" i="3"/>
  <c r="E1949" i="3"/>
  <c r="K186" i="3" a="1"/>
  <c r="K186" i="3" s="1"/>
  <c r="J186" i="3" a="1"/>
  <c r="J186" i="3" s="1"/>
  <c r="G210" i="3"/>
  <c r="E210" i="3"/>
  <c r="J224" i="3" a="1"/>
  <c r="J224" i="3" s="1"/>
  <c r="K224" i="3" a="1"/>
  <c r="K224" i="3" s="1"/>
  <c r="J273" i="3" a="1"/>
  <c r="J273" i="3" s="1"/>
  <c r="H294" i="3" a="1"/>
  <c r="H294" i="3" s="1"/>
  <c r="K294" i="3" a="1"/>
  <c r="K294" i="3" s="1"/>
  <c r="H326" i="3" a="1"/>
  <c r="H326" i="3" s="1"/>
  <c r="J326" i="3" a="1"/>
  <c r="J326" i="3" s="1"/>
  <c r="K326" i="3" a="1"/>
  <c r="K326" i="3" s="1"/>
  <c r="E351" i="3"/>
  <c r="G351" i="3"/>
  <c r="H351" i="3" s="1" a="1"/>
  <c r="H351" i="3" s="1"/>
  <c r="J400" i="3" a="1"/>
  <c r="J400" i="3" s="1"/>
  <c r="H400" i="3" a="1"/>
  <c r="H400" i="3" s="1"/>
  <c r="G425" i="3"/>
  <c r="H425" i="3" s="1" a="1"/>
  <c r="H425" i="3" s="1"/>
  <c r="E425" i="3"/>
  <c r="E527" i="3"/>
  <c r="G527" i="3"/>
  <c r="H527" i="3" s="1" a="1"/>
  <c r="H527" i="3" s="1"/>
  <c r="J837" i="3" a="1"/>
  <c r="J837" i="3" s="1"/>
  <c r="K837" i="3" a="1"/>
  <c r="K837" i="3" s="1"/>
  <c r="H854" i="3" a="1"/>
  <c r="H854" i="3" s="1"/>
  <c r="J854" i="3" a="1"/>
  <c r="J854" i="3" s="1"/>
  <c r="K854" i="3" a="1"/>
  <c r="K854" i="3" s="1"/>
  <c r="H916" i="3" a="1"/>
  <c r="H916" i="3" s="1"/>
  <c r="K916" i="3" a="1"/>
  <c r="K916" i="3" s="1"/>
  <c r="J916" i="3" a="1"/>
  <c r="J916" i="3" s="1"/>
  <c r="H998" i="3" a="1"/>
  <c r="H998" i="3" s="1"/>
  <c r="K998" i="3" a="1"/>
  <c r="K998" i="3" s="1"/>
  <c r="J998" i="3" a="1"/>
  <c r="J998" i="3" s="1"/>
  <c r="K1075" i="3" a="1"/>
  <c r="K1075" i="3" s="1"/>
  <c r="J1075" i="3" a="1"/>
  <c r="J1075" i="3" s="1"/>
  <c r="H1075" i="3" a="1"/>
  <c r="H1075" i="3" s="1"/>
  <c r="H1091" i="3" a="1"/>
  <c r="H1091" i="3" s="1"/>
  <c r="K1091" i="3" a="1"/>
  <c r="K1091" i="3" s="1"/>
  <c r="K1297" i="3" a="1"/>
  <c r="K1297" i="3" s="1"/>
  <c r="J1297" i="3" a="1"/>
  <c r="J1297" i="3" s="1"/>
  <c r="J1377" i="3" a="1"/>
  <c r="J1377" i="3" s="1"/>
  <c r="K1377" i="3" a="1"/>
  <c r="K1377" i="3" s="1"/>
  <c r="H1377" i="3" a="1"/>
  <c r="H1377" i="3" s="1"/>
  <c r="G1386" i="3"/>
  <c r="H1386" i="3" s="1" a="1"/>
  <c r="H1386" i="3" s="1"/>
  <c r="E1386" i="3"/>
  <c r="J1403" i="3" a="1"/>
  <c r="J1403" i="3" s="1"/>
  <c r="J1437" i="3" a="1"/>
  <c r="J1437" i="3" s="1"/>
  <c r="G1472" i="3"/>
  <c r="E1472" i="3"/>
  <c r="H1489" i="3" a="1"/>
  <c r="H1489" i="3" s="1"/>
  <c r="K1489" i="3" a="1"/>
  <c r="K1489" i="3" s="1"/>
  <c r="K1729" i="3" a="1"/>
  <c r="K1729" i="3" s="1"/>
  <c r="J1729" i="3" a="1"/>
  <c r="J1729" i="3" s="1"/>
  <c r="H1729" i="3" a="1"/>
  <c r="H1729" i="3" s="1"/>
  <c r="E1759" i="3"/>
  <c r="H1928" i="3" a="1"/>
  <c r="H1928" i="3" s="1"/>
  <c r="K1928" i="3" a="1"/>
  <c r="K1928" i="3" s="1"/>
  <c r="K129" i="3" a="1"/>
  <c r="K129" i="3" s="1"/>
  <c r="K143" i="3" a="1"/>
  <c r="K143" i="3" s="1"/>
  <c r="H147" i="3" a="1"/>
  <c r="H147" i="3" s="1"/>
  <c r="K147" i="3" a="1"/>
  <c r="K147" i="3" s="1"/>
  <c r="J147" i="3" a="1"/>
  <c r="J147" i="3" s="1"/>
  <c r="G172" i="3"/>
  <c r="E172" i="3"/>
  <c r="H179" i="3" a="1"/>
  <c r="H179" i="3" s="1"/>
  <c r="K179" i="3" a="1"/>
  <c r="K179" i="3" s="1"/>
  <c r="H224" i="3" a="1"/>
  <c r="H224" i="3" s="1"/>
  <c r="E284" i="3"/>
  <c r="K301" i="3" a="1"/>
  <c r="K301" i="3" s="1"/>
  <c r="E319" i="3"/>
  <c r="E326" i="3"/>
  <c r="H337" i="3" a="1"/>
  <c r="H337" i="3" s="1"/>
  <c r="K337" i="3" a="1"/>
  <c r="K337" i="3" s="1"/>
  <c r="J347" i="3" a="1"/>
  <c r="J347" i="3" s="1"/>
  <c r="E369" i="3"/>
  <c r="H383" i="3" a="1"/>
  <c r="H383" i="3" s="1"/>
  <c r="J383" i="3" a="1"/>
  <c r="J383" i="3" s="1"/>
  <c r="K393" i="3" a="1"/>
  <c r="K393" i="3" s="1"/>
  <c r="J393" i="3" a="1"/>
  <c r="J393" i="3" s="1"/>
  <c r="H439" i="3" a="1"/>
  <c r="H439" i="3" s="1"/>
  <c r="J439" i="3" a="1"/>
  <c r="J439" i="3" s="1"/>
  <c r="K487" i="3" a="1"/>
  <c r="K487" i="3" s="1"/>
  <c r="H509" i="3" a="1"/>
  <c r="H509" i="3" s="1"/>
  <c r="H554" i="3" a="1"/>
  <c r="H554" i="3" s="1"/>
  <c r="K554" i="3" a="1"/>
  <c r="K554" i="3" s="1"/>
  <c r="J554" i="3" a="1"/>
  <c r="J554" i="3" s="1"/>
  <c r="E558" i="3"/>
  <c r="E566" i="3"/>
  <c r="K573" i="3" a="1"/>
  <c r="K573" i="3" s="1"/>
  <c r="K581" i="3" a="1"/>
  <c r="K581" i="3" s="1"/>
  <c r="J581" i="3" a="1"/>
  <c r="J581" i="3" s="1"/>
  <c r="K596" i="3" a="1"/>
  <c r="K596" i="3" s="1"/>
  <c r="J596" i="3" a="1"/>
  <c r="J596" i="3" s="1"/>
  <c r="K638" i="3" a="1"/>
  <c r="K638" i="3" s="1"/>
  <c r="E661" i="3"/>
  <c r="K684" i="3" a="1"/>
  <c r="K684" i="3" s="1"/>
  <c r="E703" i="3"/>
  <c r="G703" i="3"/>
  <c r="J710" i="3" a="1"/>
  <c r="J710" i="3" s="1"/>
  <c r="G714" i="3"/>
  <c r="E714" i="3"/>
  <c r="H725" i="3" a="1"/>
  <c r="H725" i="3" s="1"/>
  <c r="J774" i="3" a="1"/>
  <c r="J774" i="3" s="1"/>
  <c r="K774" i="3" a="1"/>
  <c r="K774" i="3" s="1"/>
  <c r="J818" i="3" a="1"/>
  <c r="J818" i="3" s="1"/>
  <c r="E854" i="3"/>
  <c r="J862" i="3" a="1"/>
  <c r="J862" i="3" s="1"/>
  <c r="E916" i="3"/>
  <c r="G956" i="3"/>
  <c r="H956" i="3" s="1" a="1"/>
  <c r="H956" i="3" s="1"/>
  <c r="E956" i="3"/>
  <c r="E998" i="3"/>
  <c r="E1019" i="3"/>
  <c r="J1103" i="3" a="1"/>
  <c r="J1103" i="3" s="1"/>
  <c r="J1111" i="3" a="1"/>
  <c r="J1111" i="3" s="1"/>
  <c r="E1124" i="3"/>
  <c r="H1128" i="3" a="1"/>
  <c r="H1128" i="3" s="1"/>
  <c r="K1128" i="3" a="1"/>
  <c r="K1128" i="3" s="1"/>
  <c r="K1187" i="3" a="1"/>
  <c r="K1187" i="3" s="1"/>
  <c r="H1187" i="3" a="1"/>
  <c r="H1187" i="3" s="1"/>
  <c r="E1195" i="3"/>
  <c r="J1211" i="3" a="1"/>
  <c r="J1211" i="3" s="1"/>
  <c r="H1412" i="3" a="1"/>
  <c r="H1412" i="3" s="1"/>
  <c r="J1412" i="3" a="1"/>
  <c r="J1412" i="3" s="1"/>
  <c r="K1412" i="3" a="1"/>
  <c r="K1412" i="3" s="1"/>
  <c r="G1447" i="3"/>
  <c r="E1447" i="3"/>
  <c r="J1489" i="3" a="1"/>
  <c r="J1489" i="3" s="1"/>
  <c r="K1655" i="3" a="1"/>
  <c r="K1655" i="3" s="1"/>
  <c r="J1655" i="3" a="1"/>
  <c r="J1655" i="3" s="1"/>
  <c r="K1885" i="3" a="1"/>
  <c r="K1885" i="3" s="1"/>
  <c r="J1885" i="3" a="1"/>
  <c r="J1885" i="3" s="1"/>
  <c r="E1992" i="3"/>
  <c r="G1992" i="3"/>
  <c r="E140" i="3"/>
  <c r="E147" i="3"/>
  <c r="J175" i="3" a="1"/>
  <c r="J175" i="3" s="1"/>
  <c r="E179" i="3"/>
  <c r="H186" i="3" a="1"/>
  <c r="H186" i="3" s="1"/>
  <c r="H200" i="3" a="1"/>
  <c r="H200" i="3" s="1"/>
  <c r="E203" i="3"/>
  <c r="K231" i="3" a="1"/>
  <c r="K231" i="3" s="1"/>
  <c r="E235" i="3"/>
  <c r="J263" i="3" a="1"/>
  <c r="J263" i="3" s="1"/>
  <c r="J294" i="3" a="1"/>
  <c r="J294" i="3" s="1"/>
  <c r="J301" i="3" a="1"/>
  <c r="J301" i="3" s="1"/>
  <c r="E337" i="3"/>
  <c r="J365" i="3" a="1"/>
  <c r="J365" i="3" s="1"/>
  <c r="E421" i="3"/>
  <c r="E439" i="3"/>
  <c r="G446" i="3"/>
  <c r="E446" i="3"/>
  <c r="K464" i="3" a="1"/>
  <c r="K464" i="3" s="1"/>
  <c r="K480" i="3" a="1"/>
  <c r="K480" i="3" s="1"/>
  <c r="J480" i="3" a="1"/>
  <c r="J480" i="3" s="1"/>
  <c r="H480" i="3" a="1"/>
  <c r="H480" i="3" s="1"/>
  <c r="J538" i="3" a="1"/>
  <c r="J538" i="3" s="1"/>
  <c r="H546" i="3" a="1"/>
  <c r="H546" i="3" s="1"/>
  <c r="E554" i="3"/>
  <c r="J573" i="3" a="1"/>
  <c r="J573" i="3" s="1"/>
  <c r="E619" i="3"/>
  <c r="J630" i="3" a="1"/>
  <c r="J630" i="3" s="1"/>
  <c r="J638" i="3" a="1"/>
  <c r="J638" i="3" s="1"/>
  <c r="J684" i="3" a="1"/>
  <c r="J684" i="3" s="1"/>
  <c r="J699" i="3" a="1"/>
  <c r="J699" i="3" s="1"/>
  <c r="E799" i="3"/>
  <c r="K1087" i="3" a="1"/>
  <c r="K1087" i="3" s="1"/>
  <c r="J1087" i="3" a="1"/>
  <c r="J1087" i="3" s="1"/>
  <c r="E1128" i="3"/>
  <c r="E1140" i="3"/>
  <c r="J1152" i="3" a="1"/>
  <c r="J1152" i="3" s="1"/>
  <c r="G1174" i="3"/>
  <c r="E1174" i="3"/>
  <c r="K1258" i="3" a="1"/>
  <c r="K1258" i="3" s="1"/>
  <c r="J1349" i="3" a="1"/>
  <c r="J1349" i="3" s="1"/>
  <c r="J1361" i="3" a="1"/>
  <c r="J1361" i="3" s="1"/>
  <c r="E1412" i="3"/>
  <c r="J1452" i="3" a="1"/>
  <c r="J1452" i="3" s="1"/>
  <c r="H1452" i="3" a="1"/>
  <c r="H1452" i="3" s="1"/>
  <c r="K1452" i="3" a="1"/>
  <c r="K1452" i="3" s="1"/>
  <c r="G1646" i="3"/>
  <c r="K1646" i="3" s="1" a="1"/>
  <c r="K1646" i="3" s="1"/>
  <c r="E1646" i="3"/>
  <c r="J1700" i="3" a="1"/>
  <c r="J1700" i="3" s="1"/>
  <c r="G1871" i="3"/>
  <c r="E1871" i="3"/>
  <c r="J1915" i="3" a="1"/>
  <c r="J1915" i="3" s="1"/>
  <c r="E126" i="3"/>
  <c r="E133" i="3"/>
  <c r="E165" i="3"/>
  <c r="J228" i="3" a="1"/>
  <c r="J228" i="3" s="1"/>
  <c r="H228" i="3" a="1"/>
  <c r="H228" i="3" s="1"/>
  <c r="J231" i="3" a="1"/>
  <c r="J231" i="3" s="1"/>
  <c r="K263" i="3" a="1"/>
  <c r="K263" i="3" s="1"/>
  <c r="J270" i="3" a="1"/>
  <c r="J270" i="3" s="1"/>
  <c r="G291" i="3"/>
  <c r="E291" i="3"/>
  <c r="K298" i="3" a="1"/>
  <c r="K298" i="3" s="1"/>
  <c r="J298" i="3" a="1"/>
  <c r="J298" i="3" s="1"/>
  <c r="H298" i="3" a="1"/>
  <c r="H298" i="3" s="1"/>
  <c r="K319" i="3" a="1"/>
  <c r="K319" i="3" s="1"/>
  <c r="K330" i="3" a="1"/>
  <c r="K330" i="3" s="1"/>
  <c r="H330" i="3" a="1"/>
  <c r="H330" i="3" s="1"/>
  <c r="J330" i="3" a="1"/>
  <c r="J330" i="3" s="1"/>
  <c r="E341" i="3"/>
  <c r="J362" i="3" a="1"/>
  <c r="J362" i="3" s="1"/>
  <c r="H362" i="3" a="1"/>
  <c r="H362" i="3" s="1"/>
  <c r="K365" i="3" a="1"/>
  <c r="K365" i="3" s="1"/>
  <c r="K369" i="3" a="1"/>
  <c r="K369" i="3" s="1"/>
  <c r="K400" i="3" a="1"/>
  <c r="K400" i="3" s="1"/>
  <c r="K404" i="3" a="1"/>
  <c r="K404" i="3" s="1"/>
  <c r="J404" i="3" a="1"/>
  <c r="J404" i="3" s="1"/>
  <c r="H404" i="3" a="1"/>
  <c r="H404" i="3" s="1"/>
  <c r="E436" i="3"/>
  <c r="E450" i="3"/>
  <c r="K461" i="3" a="1"/>
  <c r="K461" i="3" s="1"/>
  <c r="G476" i="3"/>
  <c r="H476" i="3" s="1" a="1"/>
  <c r="H476" i="3" s="1"/>
  <c r="E476" i="3"/>
  <c r="E480" i="3"/>
  <c r="K502" i="3" a="1"/>
  <c r="K502" i="3" s="1"/>
  <c r="H502" i="3" a="1"/>
  <c r="H502" i="3" s="1"/>
  <c r="K534" i="3" a="1"/>
  <c r="K534" i="3" s="1"/>
  <c r="J534" i="3" a="1"/>
  <c r="J534" i="3" s="1"/>
  <c r="J585" i="3" a="1"/>
  <c r="J585" i="3" s="1"/>
  <c r="E589" i="3"/>
  <c r="K616" i="3" a="1"/>
  <c r="K616" i="3" s="1"/>
  <c r="H616" i="3" a="1"/>
  <c r="H616" i="3" s="1"/>
  <c r="J616" i="3" a="1"/>
  <c r="J616" i="3" s="1"/>
  <c r="K665" i="3" a="1"/>
  <c r="K665" i="3" s="1"/>
  <c r="J665" i="3" a="1"/>
  <c r="J665" i="3" s="1"/>
  <c r="J725" i="3" a="1"/>
  <c r="J725" i="3" s="1"/>
  <c r="K795" i="3" a="1"/>
  <c r="K795" i="3" s="1"/>
  <c r="J795" i="3" a="1"/>
  <c r="J795" i="3" s="1"/>
  <c r="G893" i="3"/>
  <c r="J893" i="3" s="1" a="1"/>
  <c r="J893" i="3" s="1"/>
  <c r="G1015" i="3"/>
  <c r="H1015" i="3" s="1" a="1"/>
  <c r="H1015" i="3" s="1"/>
  <c r="E1015" i="3"/>
  <c r="E1100" i="3"/>
  <c r="K1111" i="3" a="1"/>
  <c r="K1111" i="3" s="1"/>
  <c r="J1169" i="3" a="1"/>
  <c r="J1169" i="3" s="1"/>
  <c r="K1169" i="3" a="1"/>
  <c r="K1169" i="3" s="1"/>
  <c r="K1207" i="3" a="1"/>
  <c r="K1207" i="3" s="1"/>
  <c r="J1207" i="3" a="1"/>
  <c r="J1207" i="3" s="1"/>
  <c r="G1285" i="3"/>
  <c r="E1285" i="3"/>
  <c r="E1294" i="3"/>
  <c r="K1750" i="3" a="1"/>
  <c r="K1750" i="3" s="1"/>
  <c r="H1750" i="3" a="1"/>
  <c r="H1750" i="3" s="1"/>
  <c r="E1979" i="3"/>
  <c r="G1979" i="3"/>
  <c r="H1979" i="3" s="1" a="1"/>
  <c r="H1979" i="3" s="1"/>
  <c r="G169" i="3"/>
  <c r="H169" i="3" s="1" a="1"/>
  <c r="H169" i="3" s="1"/>
  <c r="E169" i="3"/>
  <c r="G190" i="3"/>
  <c r="E190" i="3"/>
  <c r="J193" i="3" a="1"/>
  <c r="J193" i="3" s="1"/>
  <c r="H214" i="3" a="1"/>
  <c r="H214" i="3" s="1"/>
  <c r="J214" i="3" a="1"/>
  <c r="J214" i="3" s="1"/>
  <c r="K214" i="3" a="1"/>
  <c r="K214" i="3" s="1"/>
  <c r="E246" i="3"/>
  <c r="J277" i="3" a="1"/>
  <c r="J277" i="3" s="1"/>
  <c r="J319" i="3" a="1"/>
  <c r="J319" i="3" s="1"/>
  <c r="E330" i="3"/>
  <c r="K383" i="3" a="1"/>
  <c r="K383" i="3" s="1"/>
  <c r="J461" i="3" a="1"/>
  <c r="J461" i="3" s="1"/>
  <c r="G484" i="3"/>
  <c r="J484" i="3" s="1" a="1"/>
  <c r="J484" i="3" s="1"/>
  <c r="E502" i="3"/>
  <c r="K531" i="3" a="1"/>
  <c r="K531" i="3" s="1"/>
  <c r="K538" i="3" a="1"/>
  <c r="K538" i="3" s="1"/>
  <c r="J546" i="3" a="1"/>
  <c r="J546" i="3" s="1"/>
  <c r="G563" i="3"/>
  <c r="H563" i="3" s="1" a="1"/>
  <c r="H563" i="3" s="1"/>
  <c r="E563" i="3"/>
  <c r="J570" i="3" a="1"/>
  <c r="J570" i="3" s="1"/>
  <c r="E616" i="3"/>
  <c r="G635" i="3"/>
  <c r="E635" i="3"/>
  <c r="G654" i="3"/>
  <c r="H654" i="3" s="1" a="1"/>
  <c r="H654" i="3" s="1"/>
  <c r="E654" i="3"/>
  <c r="K692" i="3" a="1"/>
  <c r="K692" i="3" s="1"/>
  <c r="J744" i="3" a="1"/>
  <c r="J744" i="3" s="1"/>
  <c r="E775" i="3"/>
  <c r="H795" i="3" a="1"/>
  <c r="H795" i="3" s="1"/>
  <c r="H877" i="3" a="1"/>
  <c r="H877" i="3" s="1"/>
  <c r="J975" i="3" a="1"/>
  <c r="J975" i="3" s="1"/>
  <c r="K1019" i="3" a="1"/>
  <c r="K1019" i="3" s="1"/>
  <c r="J1019" i="3" a="1"/>
  <c r="J1019" i="3" s="1"/>
  <c r="K1124" i="3" a="1"/>
  <c r="K1124" i="3" s="1"/>
  <c r="J1124" i="3" a="1"/>
  <c r="J1124" i="3" s="1"/>
  <c r="K1140" i="3" a="1"/>
  <c r="K1140" i="3" s="1"/>
  <c r="H1179" i="3" a="1"/>
  <c r="H1179" i="3" s="1"/>
  <c r="K1179" i="3" a="1"/>
  <c r="K1179" i="3" s="1"/>
  <c r="K1195" i="3" a="1"/>
  <c r="K1195" i="3" s="1"/>
  <c r="J1220" i="3" a="1"/>
  <c r="J1220" i="3" s="1"/>
  <c r="K1220" i="3" a="1"/>
  <c r="K1220" i="3" s="1"/>
  <c r="K1242" i="3" a="1"/>
  <c r="K1242" i="3" s="1"/>
  <c r="J1242" i="3" a="1"/>
  <c r="J1242" i="3" s="1"/>
  <c r="J1255" i="3" a="1"/>
  <c r="J1255" i="3" s="1"/>
  <c r="E1311" i="3"/>
  <c r="G1341" i="3"/>
  <c r="H1341" i="3" s="1" a="1"/>
  <c r="H1341" i="3" s="1"/>
  <c r="E1341" i="3"/>
  <c r="J1382" i="3" a="1"/>
  <c r="J1382" i="3" s="1"/>
  <c r="K1382" i="3" a="1"/>
  <c r="K1382" i="3" s="1"/>
  <c r="E1701" i="3"/>
  <c r="G1701" i="3"/>
  <c r="E1750" i="3"/>
  <c r="G1840" i="3"/>
  <c r="E1840" i="3"/>
  <c r="G1867" i="3"/>
  <c r="H1867" i="3" s="1" a="1"/>
  <c r="H1867" i="3" s="1"/>
  <c r="E1867" i="3"/>
  <c r="G1881" i="3"/>
  <c r="H1881" i="3" s="1" a="1"/>
  <c r="H1881" i="3" s="1"/>
  <c r="E1881" i="3"/>
  <c r="E137" i="3"/>
  <c r="J165" i="3" a="1"/>
  <c r="J165" i="3" s="1"/>
  <c r="J176" i="3" a="1"/>
  <c r="J176" i="3" s="1"/>
  <c r="H176" i="3" a="1"/>
  <c r="H176" i="3" s="1"/>
  <c r="K176" i="3" a="1"/>
  <c r="K176" i="3" s="1"/>
  <c r="E183" i="3"/>
  <c r="G183" i="3"/>
  <c r="J183" i="3" s="1" a="1"/>
  <c r="J183" i="3" s="1"/>
  <c r="K200" i="3" a="1"/>
  <c r="K200" i="3" s="1"/>
  <c r="K203" i="3" a="1"/>
  <c r="K203" i="3" s="1"/>
  <c r="E214" i="3"/>
  <c r="G260" i="3"/>
  <c r="K270" i="3" a="1"/>
  <c r="K270" i="3" s="1"/>
  <c r="J323" i="3" a="1"/>
  <c r="J323" i="3" s="1"/>
  <c r="G348" i="3"/>
  <c r="E352" i="3"/>
  <c r="G380" i="3"/>
  <c r="E380" i="3"/>
  <c r="K394" i="3" a="1"/>
  <c r="K394" i="3" s="1"/>
  <c r="H394" i="3" a="1"/>
  <c r="H394" i="3" s="1"/>
  <c r="K408" i="3" a="1"/>
  <c r="K408" i="3" s="1"/>
  <c r="J408" i="3" a="1"/>
  <c r="J408" i="3" s="1"/>
  <c r="H408" i="3" a="1"/>
  <c r="H408" i="3" s="1"/>
  <c r="H411" i="3" a="1"/>
  <c r="H411" i="3" s="1"/>
  <c r="K411" i="3" a="1"/>
  <c r="K411" i="3" s="1"/>
  <c r="K421" i="3" a="1"/>
  <c r="K421" i="3" s="1"/>
  <c r="J421" i="3" a="1"/>
  <c r="J421" i="3" s="1"/>
  <c r="K443" i="3" a="1"/>
  <c r="K443" i="3" s="1"/>
  <c r="J468" i="3" a="1"/>
  <c r="J468" i="3" s="1"/>
  <c r="K468" i="3" a="1"/>
  <c r="K468" i="3" s="1"/>
  <c r="K476" i="3" a="1"/>
  <c r="K476" i="3" s="1"/>
  <c r="J498" i="3" a="1"/>
  <c r="J498" i="3" s="1"/>
  <c r="E528" i="3"/>
  <c r="J531" i="3" a="1"/>
  <c r="J531" i="3" s="1"/>
  <c r="G578" i="3"/>
  <c r="E600" i="3"/>
  <c r="G608" i="3"/>
  <c r="H608" i="3" s="1" a="1"/>
  <c r="H608" i="3" s="1"/>
  <c r="E612" i="3"/>
  <c r="K646" i="3" a="1"/>
  <c r="K646" i="3" s="1"/>
  <c r="J646" i="3" a="1"/>
  <c r="J646" i="3" s="1"/>
  <c r="H674" i="3" a="1"/>
  <c r="H674" i="3" s="1"/>
  <c r="K674" i="3" a="1"/>
  <c r="K674" i="3" s="1"/>
  <c r="J674" i="3" a="1"/>
  <c r="J674" i="3" s="1"/>
  <c r="J722" i="3" a="1"/>
  <c r="J722" i="3" s="1"/>
  <c r="J761" i="3" a="1"/>
  <c r="J761" i="3" s="1"/>
  <c r="H761" i="3" a="1"/>
  <c r="H761" i="3" s="1"/>
  <c r="K838" i="3" a="1"/>
  <c r="K838" i="3" s="1"/>
  <c r="J838" i="3" a="1"/>
  <c r="J838" i="3" s="1"/>
  <c r="H863" i="3" a="1"/>
  <c r="H863" i="3" s="1"/>
  <c r="K863" i="3" a="1"/>
  <c r="K863" i="3" s="1"/>
  <c r="J877" i="3" a="1"/>
  <c r="J877" i="3" s="1"/>
  <c r="H921" i="3" a="1"/>
  <c r="H921" i="3" s="1"/>
  <c r="K921" i="3" a="1"/>
  <c r="K921" i="3" s="1"/>
  <c r="E1045" i="3"/>
  <c r="E1057" i="3"/>
  <c r="J1068" i="3" a="1"/>
  <c r="J1068" i="3" s="1"/>
  <c r="J1100" i="3" a="1"/>
  <c r="J1100" i="3" s="1"/>
  <c r="K1100" i="3" a="1"/>
  <c r="K1100" i="3" s="1"/>
  <c r="J1140" i="3" a="1"/>
  <c r="J1140" i="3" s="1"/>
  <c r="K1148" i="3" a="1"/>
  <c r="K1148" i="3" s="1"/>
  <c r="G1170" i="3"/>
  <c r="E1170" i="3"/>
  <c r="E1179" i="3"/>
  <c r="G1208" i="3"/>
  <c r="K1208" i="3" s="1" a="1"/>
  <c r="K1208" i="3" s="1"/>
  <c r="E1208" i="3"/>
  <c r="H1268" i="3" a="1"/>
  <c r="H1268" i="3" s="1"/>
  <c r="J1268" i="3" a="1"/>
  <c r="J1268" i="3" s="1"/>
  <c r="K1268" i="3" a="1"/>
  <c r="K1268" i="3" s="1"/>
  <c r="G1400" i="3"/>
  <c r="E1400" i="3"/>
  <c r="G1465" i="3"/>
  <c r="E1465" i="3"/>
  <c r="J1552" i="3" a="1"/>
  <c r="J1552" i="3" s="1"/>
  <c r="H1601" i="3" a="1"/>
  <c r="H1601" i="3" s="1"/>
  <c r="K1601" i="3" a="1"/>
  <c r="K1601" i="3" s="1"/>
  <c r="J1601" i="3" a="1"/>
  <c r="J1601" i="3" s="1"/>
  <c r="J1899" i="3" a="1"/>
  <c r="J1899" i="3" s="1"/>
  <c r="K1899" i="3" a="1"/>
  <c r="K1899" i="3" s="1"/>
  <c r="G1907" i="3"/>
  <c r="K1907" i="3" s="1" a="1"/>
  <c r="K1907" i="3" s="1"/>
  <c r="E1907" i="3"/>
  <c r="G1969" i="3"/>
  <c r="E1969" i="3"/>
  <c r="K162" i="3" a="1"/>
  <c r="K162" i="3" s="1"/>
  <c r="J162" i="3" a="1"/>
  <c r="J162" i="3" s="1"/>
  <c r="E176" i="3"/>
  <c r="E187" i="3"/>
  <c r="E211" i="3"/>
  <c r="E225" i="3"/>
  <c r="K228" i="3" a="1"/>
  <c r="K228" i="3" s="1"/>
  <c r="K253" i="3" a="1"/>
  <c r="K253" i="3" s="1"/>
  <c r="E295" i="3"/>
  <c r="K362" i="3" a="1"/>
  <c r="K362" i="3" s="1"/>
  <c r="J384" i="3" a="1"/>
  <c r="J384" i="3" s="1"/>
  <c r="H384" i="3" a="1"/>
  <c r="H384" i="3" s="1"/>
  <c r="H401" i="3" a="1"/>
  <c r="H401" i="3" s="1"/>
  <c r="K401" i="3" a="1"/>
  <c r="K401" i="3" s="1"/>
  <c r="E408" i="3"/>
  <c r="G415" i="3"/>
  <c r="E415" i="3"/>
  <c r="J443" i="3" a="1"/>
  <c r="J443" i="3" s="1"/>
  <c r="J491" i="3" a="1"/>
  <c r="J491" i="3" s="1"/>
  <c r="G539" i="3"/>
  <c r="H539" i="3" s="1" a="1"/>
  <c r="H539" i="3" s="1"/>
  <c r="E539" i="3"/>
  <c r="E666" i="3"/>
  <c r="E674" i="3"/>
  <c r="E689" i="3"/>
  <c r="E715" i="3"/>
  <c r="E753" i="3"/>
  <c r="E761" i="3"/>
  <c r="J803" i="3" a="1"/>
  <c r="J803" i="3" s="1"/>
  <c r="K815" i="3" a="1"/>
  <c r="K815" i="3" s="1"/>
  <c r="K843" i="3" a="1"/>
  <c r="K843" i="3" s="1"/>
  <c r="H843" i="3" a="1"/>
  <c r="H843" i="3" s="1"/>
  <c r="J843" i="3" a="1"/>
  <c r="J843" i="3" s="1"/>
  <c r="J863" i="3" a="1"/>
  <c r="J863" i="3" s="1"/>
  <c r="E921" i="3"/>
  <c r="K975" i="3" a="1"/>
  <c r="K975" i="3" s="1"/>
  <c r="E1003" i="3"/>
  <c r="K1020" i="3" a="1"/>
  <c r="K1020" i="3" s="1"/>
  <c r="H1020" i="3" a="1"/>
  <c r="H1020" i="3" s="1"/>
  <c r="K1037" i="3" a="1"/>
  <c r="K1037" i="3" s="1"/>
  <c r="H1037" i="3" a="1"/>
  <c r="H1037" i="3" s="1"/>
  <c r="J1037" i="3" a="1"/>
  <c r="J1037" i="3" s="1"/>
  <c r="E1049" i="3"/>
  <c r="G1049" i="3"/>
  <c r="K1096" i="3" a="1"/>
  <c r="K1096" i="3" s="1"/>
  <c r="J1096" i="3" a="1"/>
  <c r="J1096" i="3" s="1"/>
  <c r="J1108" i="3" a="1"/>
  <c r="J1108" i="3" s="1"/>
  <c r="K1229" i="3" a="1"/>
  <c r="K1229" i="3" s="1"/>
  <c r="J1229" i="3" a="1"/>
  <c r="J1229" i="3" s="1"/>
  <c r="E1268" i="3"/>
  <c r="K1281" i="3" a="1"/>
  <c r="K1281" i="3" s="1"/>
  <c r="H1281" i="3" a="1"/>
  <c r="H1281" i="3" s="1"/>
  <c r="J1281" i="3" a="1"/>
  <c r="J1281" i="3" s="1"/>
  <c r="E1329" i="3"/>
  <c r="G1367" i="3"/>
  <c r="H1367" i="3" s="1" a="1"/>
  <c r="H1367" i="3" s="1"/>
  <c r="E1367" i="3"/>
  <c r="H1453" i="3" a="1"/>
  <c r="H1453" i="3" s="1"/>
  <c r="K1453" i="3" a="1"/>
  <c r="K1453" i="3" s="1"/>
  <c r="J1453" i="3" a="1"/>
  <c r="J1453" i="3" s="1"/>
  <c r="K1461" i="3" a="1"/>
  <c r="K1461" i="3" s="1"/>
  <c r="J1461" i="3" a="1"/>
  <c r="J1461" i="3" s="1"/>
  <c r="J1610" i="3" a="1"/>
  <c r="J1610" i="3" s="1"/>
  <c r="K1610" i="3" a="1"/>
  <c r="K1610" i="3" s="1"/>
  <c r="K1721" i="3" a="1"/>
  <c r="K1721" i="3" s="1"/>
  <c r="H1721" i="3" a="1"/>
  <c r="H1721" i="3" s="1"/>
  <c r="J1721" i="3" a="1"/>
  <c r="J1721" i="3" s="1"/>
  <c r="G1778" i="3"/>
  <c r="H1778" i="3" s="1" a="1"/>
  <c r="H1778" i="3" s="1"/>
  <c r="E1778" i="3"/>
  <c r="K130" i="3" a="1"/>
  <c r="K130" i="3" s="1"/>
  <c r="H130" i="3" a="1"/>
  <c r="H130" i="3" s="1"/>
  <c r="J133" i="3" a="1"/>
  <c r="J133" i="3" s="1"/>
  <c r="K151" i="3" a="1"/>
  <c r="K151" i="3" s="1"/>
  <c r="J151" i="3" a="1"/>
  <c r="J151" i="3" s="1"/>
  <c r="H162" i="3" a="1"/>
  <c r="H162" i="3" s="1"/>
  <c r="J218" i="3" a="1"/>
  <c r="J218" i="3" s="1"/>
  <c r="H218" i="3" a="1"/>
  <c r="H218" i="3" s="1"/>
  <c r="K264" i="3" a="1"/>
  <c r="K264" i="3" s="1"/>
  <c r="J264" i="3" a="1"/>
  <c r="J264" i="3" s="1"/>
  <c r="H264" i="3" a="1"/>
  <c r="H264" i="3" s="1"/>
  <c r="J320" i="3" a="1"/>
  <c r="J320" i="3" s="1"/>
  <c r="H320" i="3" a="1"/>
  <c r="H320" i="3" s="1"/>
  <c r="G327" i="3"/>
  <c r="H327" i="3" s="1" a="1"/>
  <c r="H327" i="3" s="1"/>
  <c r="K341" i="3" a="1"/>
  <c r="K341" i="3" s="1"/>
  <c r="H366" i="3" a="1"/>
  <c r="H366" i="3" s="1"/>
  <c r="K366" i="3" a="1"/>
  <c r="K366" i="3" s="1"/>
  <c r="J366" i="3" a="1"/>
  <c r="J366" i="3" s="1"/>
  <c r="E384" i="3"/>
  <c r="J394" i="3" a="1"/>
  <c r="J394" i="3" s="1"/>
  <c r="E398" i="3"/>
  <c r="E401" i="3"/>
  <c r="J411" i="3" a="1"/>
  <c r="J411" i="3" s="1"/>
  <c r="G422" i="3"/>
  <c r="J429" i="3" a="1"/>
  <c r="J429" i="3" s="1"/>
  <c r="G458" i="3"/>
  <c r="H458" i="3" s="1" a="1"/>
  <c r="H458" i="3" s="1"/>
  <c r="K472" i="3" a="1"/>
  <c r="K472" i="3" s="1"/>
  <c r="K491" i="3" a="1"/>
  <c r="K491" i="3" s="1"/>
  <c r="G499" i="3"/>
  <c r="H499" i="3" s="1" a="1"/>
  <c r="H499" i="3" s="1"/>
  <c r="E547" i="3"/>
  <c r="G547" i="3"/>
  <c r="H547" i="3" s="1" a="1"/>
  <c r="H547" i="3" s="1"/>
  <c r="G559" i="3"/>
  <c r="H559" i="3" s="1" a="1"/>
  <c r="H559" i="3" s="1"/>
  <c r="E559" i="3"/>
  <c r="J571" i="3" a="1"/>
  <c r="J571" i="3" s="1"/>
  <c r="H571" i="3" a="1"/>
  <c r="H571" i="3" s="1"/>
  <c r="K597" i="3" a="1"/>
  <c r="K597" i="3" s="1"/>
  <c r="E643" i="3"/>
  <c r="K658" i="3" a="1"/>
  <c r="K658" i="3" s="1"/>
  <c r="J658" i="3" a="1"/>
  <c r="J658" i="3" s="1"/>
  <c r="J662" i="3" a="1"/>
  <c r="J662" i="3" s="1"/>
  <c r="J685" i="3" a="1"/>
  <c r="J685" i="3" s="1"/>
  <c r="J779" i="3" a="1"/>
  <c r="J779" i="3" s="1"/>
  <c r="H796" i="3" a="1"/>
  <c r="H796" i="3" s="1"/>
  <c r="K796" i="3" a="1"/>
  <c r="K796" i="3" s="1"/>
  <c r="J796" i="3" a="1"/>
  <c r="J796" i="3" s="1"/>
  <c r="J811" i="3" a="1"/>
  <c r="J811" i="3" s="1"/>
  <c r="K811" i="3" a="1"/>
  <c r="K811" i="3" s="1"/>
  <c r="E843" i="3"/>
  <c r="E890" i="3"/>
  <c r="G906" i="3"/>
  <c r="H906" i="3" s="1" a="1"/>
  <c r="H906" i="3" s="1"/>
  <c r="E906" i="3"/>
  <c r="E945" i="3"/>
  <c r="G945" i="3"/>
  <c r="H945" i="3" s="1" a="1"/>
  <c r="H945" i="3" s="1"/>
  <c r="J991" i="3" a="1"/>
  <c r="J991" i="3" s="1"/>
  <c r="K1057" i="3" a="1"/>
  <c r="K1057" i="3" s="1"/>
  <c r="E1061" i="3"/>
  <c r="G1061" i="3"/>
  <c r="H1061" i="3" s="1" a="1"/>
  <c r="H1061" i="3" s="1"/>
  <c r="J1084" i="3" a="1"/>
  <c r="J1084" i="3" s="1"/>
  <c r="K1133" i="3" a="1"/>
  <c r="K1133" i="3" s="1"/>
  <c r="G1158" i="3"/>
  <c r="H1158" i="3" s="1" a="1"/>
  <c r="H1158" i="3" s="1"/>
  <c r="E1158" i="3"/>
  <c r="H1286" i="3" a="1"/>
  <c r="H1286" i="3" s="1"/>
  <c r="K1286" i="3" a="1"/>
  <c r="K1286" i="3" s="1"/>
  <c r="J1286" i="3" a="1"/>
  <c r="J1286" i="3" s="1"/>
  <c r="J1290" i="3" a="1"/>
  <c r="J1290" i="3" s="1"/>
  <c r="K1320" i="3" a="1"/>
  <c r="K1320" i="3" s="1"/>
  <c r="J1320" i="3" a="1"/>
  <c r="J1320" i="3" s="1"/>
  <c r="E1325" i="3"/>
  <c r="J1477" i="3" a="1"/>
  <c r="J1477" i="3" s="1"/>
  <c r="G1509" i="3"/>
  <c r="H1509" i="3" s="1" a="1"/>
  <c r="H1509" i="3" s="1"/>
  <c r="J1539" i="3" a="1"/>
  <c r="J1539" i="3" s="1"/>
  <c r="K1539" i="3" a="1"/>
  <c r="K1539" i="3" s="1"/>
  <c r="K1938" i="3" a="1"/>
  <c r="K1938" i="3" s="1"/>
  <c r="J1938" i="3" a="1"/>
  <c r="J1938" i="3" s="1"/>
  <c r="H1938" i="3" a="1"/>
  <c r="H1938" i="3" s="1"/>
  <c r="K137" i="3" a="1"/>
  <c r="K137" i="3" s="1"/>
  <c r="K225" i="3" a="1"/>
  <c r="K225" i="3" s="1"/>
  <c r="H299" i="3" a="1"/>
  <c r="H299" i="3" s="1"/>
  <c r="K299" i="3" a="1"/>
  <c r="K299" i="3" s="1"/>
  <c r="K306" i="3" a="1"/>
  <c r="K306" i="3" s="1"/>
  <c r="J306" i="3" a="1"/>
  <c r="J306" i="3" s="1"/>
  <c r="H306" i="3" a="1"/>
  <c r="H306" i="3" s="1"/>
  <c r="K370" i="3" a="1"/>
  <c r="K370" i="3" s="1"/>
  <c r="J370" i="3" a="1"/>
  <c r="J370" i="3" s="1"/>
  <c r="H370" i="3" a="1"/>
  <c r="H370" i="3" s="1"/>
  <c r="J373" i="3" a="1"/>
  <c r="J373" i="3" s="1"/>
  <c r="G377" i="3"/>
  <c r="H377" i="3" s="1" a="1"/>
  <c r="H377" i="3" s="1"/>
  <c r="E422" i="3"/>
  <c r="G447" i="3"/>
  <c r="E458" i="3"/>
  <c r="J472" i="3" a="1"/>
  <c r="J472" i="3" s="1"/>
  <c r="E499" i="3"/>
  <c r="G503" i="3"/>
  <c r="E551" i="3"/>
  <c r="G551" i="3"/>
  <c r="E571" i="3"/>
  <c r="J597" i="3" a="1"/>
  <c r="J597" i="3" s="1"/>
  <c r="H620" i="3" a="1"/>
  <c r="H620" i="3" s="1"/>
  <c r="K620" i="3" a="1"/>
  <c r="K620" i="3" s="1"/>
  <c r="K689" i="3" a="1"/>
  <c r="K689" i="3" s="1"/>
  <c r="J689" i="3" a="1"/>
  <c r="J689" i="3" s="1"/>
  <c r="G697" i="3"/>
  <c r="H697" i="3" s="1" a="1"/>
  <c r="H697" i="3" s="1"/>
  <c r="E697" i="3"/>
  <c r="J715" i="3" a="1"/>
  <c r="J715" i="3" s="1"/>
  <c r="K715" i="3" a="1"/>
  <c r="K715" i="3" s="1"/>
  <c r="H753" i="3" a="1"/>
  <c r="H753" i="3" s="1"/>
  <c r="G776" i="3"/>
  <c r="E796" i="3"/>
  <c r="K800" i="3" a="1"/>
  <c r="K800" i="3" s="1"/>
  <c r="J800" i="3" a="1"/>
  <c r="J800" i="3" s="1"/>
  <c r="J909" i="3" a="1"/>
  <c r="J909" i="3" s="1"/>
  <c r="K909" i="3" a="1"/>
  <c r="K909" i="3" s="1"/>
  <c r="K929" i="3" a="1"/>
  <c r="K929" i="3" s="1"/>
  <c r="H929" i="3" a="1"/>
  <c r="H929" i="3" s="1"/>
  <c r="J929" i="3" a="1"/>
  <c r="J929" i="3" s="1"/>
  <c r="E1007" i="3"/>
  <c r="G1007" i="3"/>
  <c r="J1057" i="3" a="1"/>
  <c r="J1057" i="3" s="1"/>
  <c r="J1133" i="3" a="1"/>
  <c r="J1133" i="3" s="1"/>
  <c r="K1225" i="3" a="1"/>
  <c r="K1225" i="3" s="1"/>
  <c r="J1225" i="3" a="1"/>
  <c r="J1225" i="3" s="1"/>
  <c r="E1286" i="3"/>
  <c r="E1379" i="3"/>
  <c r="G1379" i="3"/>
  <c r="G1388" i="3"/>
  <c r="E1388" i="3"/>
  <c r="G1392" i="3"/>
  <c r="H1392" i="3" s="1" a="1"/>
  <c r="H1392" i="3" s="1"/>
  <c r="E1392" i="3"/>
  <c r="E1509" i="3"/>
  <c r="K1597" i="3" a="1"/>
  <c r="K1597" i="3" s="1"/>
  <c r="J1597" i="3" a="1"/>
  <c r="J1597" i="3" s="1"/>
  <c r="H1597" i="3" a="1"/>
  <c r="H1597" i="3" s="1"/>
  <c r="G1747" i="3"/>
  <c r="E1747" i="3"/>
  <c r="G1824" i="3"/>
  <c r="J1824" i="3" s="1" a="1"/>
  <c r="J1824" i="3" s="1"/>
  <c r="E1824" i="3"/>
  <c r="J1707" i="3" a="1"/>
  <c r="J1707" i="3" s="1"/>
  <c r="H1707" i="3" a="1"/>
  <c r="H1707" i="3" s="1"/>
  <c r="K1707" i="3" a="1"/>
  <c r="K1707" i="3" s="1"/>
  <c r="H374" i="3" a="1"/>
  <c r="H374" i="3" s="1"/>
  <c r="K374" i="3" a="1"/>
  <c r="K374" i="3" s="1"/>
  <c r="K405" i="3" a="1"/>
  <c r="K405" i="3" s="1"/>
  <c r="J405" i="3" a="1"/>
  <c r="J405" i="3" s="1"/>
  <c r="J495" i="3" a="1"/>
  <c r="J495" i="3" s="1"/>
  <c r="K555" i="3" a="1"/>
  <c r="K555" i="3" s="1"/>
  <c r="K741" i="3" a="1"/>
  <c r="K741" i="3" s="1"/>
  <c r="J741" i="3" a="1"/>
  <c r="J741" i="3" s="1"/>
  <c r="K1029" i="3" a="1"/>
  <c r="K1029" i="3" s="1"/>
  <c r="J1029" i="3" a="1"/>
  <c r="J1029" i="3" s="1"/>
  <c r="G1226" i="3"/>
  <c r="E1226" i="3"/>
  <c r="G1239" i="3"/>
  <c r="H1239" i="3" s="1" a="1"/>
  <c r="H1239" i="3" s="1"/>
  <c r="E1239" i="3"/>
  <c r="J1248" i="3" a="1"/>
  <c r="J1248" i="3" s="1"/>
  <c r="J1295" i="3" a="1"/>
  <c r="J1295" i="3" s="1"/>
  <c r="K1295" i="3" a="1"/>
  <c r="K1295" i="3" s="1"/>
  <c r="J1466" i="3" a="1"/>
  <c r="J1466" i="3" s="1"/>
  <c r="H1466" i="3" a="1"/>
  <c r="H1466" i="3" s="1"/>
  <c r="H1536" i="3" a="1"/>
  <c r="H1536" i="3" s="1"/>
  <c r="K159" i="3" a="1"/>
  <c r="K159" i="3" s="1"/>
  <c r="G188" i="3"/>
  <c r="E188" i="3"/>
  <c r="J201" i="3" a="1"/>
  <c r="J201" i="3" s="1"/>
  <c r="E374" i="3"/>
  <c r="K459" i="3" a="1"/>
  <c r="K459" i="3" s="1"/>
  <c r="H459" i="3" a="1"/>
  <c r="H459" i="3" s="1"/>
  <c r="J459" i="3" a="1"/>
  <c r="J459" i="3" s="1"/>
  <c r="J462" i="3" a="1"/>
  <c r="J462" i="3" s="1"/>
  <c r="E560" i="3"/>
  <c r="G587" i="3"/>
  <c r="H587" i="3" s="1" a="1"/>
  <c r="H587" i="3" s="1"/>
  <c r="E587" i="3"/>
  <c r="E808" i="3"/>
  <c r="K980" i="3" a="1"/>
  <c r="K980" i="3" s="1"/>
  <c r="K1500" i="3" a="1"/>
  <c r="K1500" i="3" s="1"/>
  <c r="H1500" i="3" a="1"/>
  <c r="H1500" i="3" s="1"/>
  <c r="K1580" i="3" a="1"/>
  <c r="K1580" i="3" s="1"/>
  <c r="H1580" i="3" a="1"/>
  <c r="H1580" i="3" s="1"/>
  <c r="J1593" i="3" a="1"/>
  <c r="J1593" i="3" s="1"/>
  <c r="G1630" i="3"/>
  <c r="E1630" i="3"/>
  <c r="G131" i="3"/>
  <c r="J131" i="3" s="1" a="1"/>
  <c r="J131" i="3" s="1"/>
  <c r="E131" i="3"/>
  <c r="J159" i="3" a="1"/>
  <c r="J159" i="3" s="1"/>
  <c r="J229" i="3" a="1"/>
  <c r="J229" i="3" s="1"/>
  <c r="J289" i="3" a="1"/>
  <c r="J289" i="3" s="1"/>
  <c r="J349" i="3" a="1"/>
  <c r="J349" i="3" s="1"/>
  <c r="E552" i="3"/>
  <c r="E568" i="3"/>
  <c r="J636" i="3" a="1"/>
  <c r="J636" i="3" s="1"/>
  <c r="J640" i="3" a="1"/>
  <c r="J640" i="3" s="1"/>
  <c r="K640" i="3" a="1"/>
  <c r="K640" i="3" s="1"/>
  <c r="H640" i="3" a="1"/>
  <c r="H640" i="3" s="1"/>
  <c r="K655" i="3" a="1"/>
  <c r="K655" i="3" s="1"/>
  <c r="K675" i="3" a="1"/>
  <c r="K675" i="3" s="1"/>
  <c r="H746" i="3" a="1"/>
  <c r="H746" i="3" s="1"/>
  <c r="K746" i="3" a="1"/>
  <c r="K746" i="3" s="1"/>
  <c r="E895" i="3"/>
  <c r="E930" i="3"/>
  <c r="G996" i="3"/>
  <c r="H996" i="3" s="1" a="1"/>
  <c r="H996" i="3" s="1"/>
  <c r="E996" i="3"/>
  <c r="E1130" i="3"/>
  <c r="G1146" i="3"/>
  <c r="E1146" i="3"/>
  <c r="J1193" i="3" a="1"/>
  <c r="J1193" i="3" s="1"/>
  <c r="J1273" i="3" a="1"/>
  <c r="J1273" i="3" s="1"/>
  <c r="K1466" i="3" a="1"/>
  <c r="K1466" i="3" s="1"/>
  <c r="E1999" i="3"/>
  <c r="J163" i="3" a="1"/>
  <c r="J163" i="3" s="1"/>
  <c r="J395" i="3" a="1"/>
  <c r="J395" i="3" s="1"/>
  <c r="H427" i="3" a="1"/>
  <c r="H427" i="3" s="1"/>
  <c r="K427" i="3" a="1"/>
  <c r="K427" i="3" s="1"/>
  <c r="J427" i="3" a="1"/>
  <c r="J427" i="3" s="1"/>
  <c r="J448" i="3" a="1"/>
  <c r="J448" i="3" s="1"/>
  <c r="K448" i="3" a="1"/>
  <c r="K448" i="3" s="1"/>
  <c r="J507" i="3" a="1"/>
  <c r="J507" i="3" s="1"/>
  <c r="J536" i="3" a="1"/>
  <c r="J536" i="3" s="1"/>
  <c r="E595" i="3"/>
  <c r="G1167" i="3"/>
  <c r="E1167" i="3"/>
  <c r="G1181" i="3"/>
  <c r="H1181" i="3" s="1" a="1"/>
  <c r="H1181" i="3" s="1"/>
  <c r="E1181" i="3"/>
  <c r="G142" i="3"/>
  <c r="E142" i="3"/>
  <c r="H156" i="3" a="1"/>
  <c r="H156" i="3" s="1"/>
  <c r="E192" i="3"/>
  <c r="K441" i="3" a="1"/>
  <c r="K441" i="3" s="1"/>
  <c r="H797" i="3" a="1"/>
  <c r="H797" i="3" s="1"/>
  <c r="E962" i="3"/>
  <c r="K977" i="3" a="1"/>
  <c r="K977" i="3" s="1"/>
  <c r="J977" i="3" a="1"/>
  <c r="J977" i="3" s="1"/>
  <c r="K1105" i="3" a="1"/>
  <c r="K1105" i="3" s="1"/>
  <c r="J1105" i="3" a="1"/>
  <c r="J1105" i="3" s="1"/>
  <c r="E1172" i="3"/>
  <c r="K1752" i="3" a="1"/>
  <c r="K1752" i="3" s="1"/>
  <c r="H1752" i="3" a="1"/>
  <c r="H1752" i="3" s="1"/>
  <c r="E216" i="3"/>
  <c r="E223" i="3"/>
  <c r="E237" i="3"/>
  <c r="G244" i="3"/>
  <c r="E244" i="3"/>
  <c r="J258" i="3" a="1"/>
  <c r="J258" i="3" s="1"/>
  <c r="G300" i="3"/>
  <c r="K317" i="3" a="1"/>
  <c r="K317" i="3" s="1"/>
  <c r="G413" i="3"/>
  <c r="H413" i="3" s="1" a="1"/>
  <c r="H413" i="3" s="1"/>
  <c r="E413" i="3"/>
  <c r="J419" i="3" a="1"/>
  <c r="J419" i="3" s="1"/>
  <c r="E522" i="3"/>
  <c r="E533" i="3"/>
  <c r="K540" i="3" a="1"/>
  <c r="K540" i="3" s="1"/>
  <c r="K560" i="3" a="1"/>
  <c r="K560" i="3" s="1"/>
  <c r="K644" i="3" a="1"/>
  <c r="K644" i="3" s="1"/>
  <c r="J698" i="3" a="1"/>
  <c r="J698" i="3" s="1"/>
  <c r="G828" i="3"/>
  <c r="H828" i="3" s="1" a="1"/>
  <c r="H828" i="3" s="1"/>
  <c r="E828" i="3"/>
  <c r="K930" i="3" a="1"/>
  <c r="K930" i="3" s="1"/>
  <c r="J930" i="3" a="1"/>
  <c r="J930" i="3" s="1"/>
  <c r="H977" i="3" a="1"/>
  <c r="H977" i="3" s="1"/>
  <c r="J1046" i="3" a="1"/>
  <c r="J1046" i="3" s="1"/>
  <c r="G1113" i="3"/>
  <c r="H1113" i="3" s="1" a="1"/>
  <c r="H1113" i="3" s="1"/>
  <c r="G1122" i="3"/>
  <c r="H1122" i="3" s="1" a="1"/>
  <c r="H1122" i="3" s="1"/>
  <c r="E1122" i="3"/>
  <c r="J1235" i="3" a="1"/>
  <c r="J1235" i="3" s="1"/>
  <c r="H1356" i="3" a="1"/>
  <c r="H1356" i="3" s="1"/>
  <c r="J1356" i="3" a="1"/>
  <c r="J1356" i="3" s="1"/>
  <c r="E1467" i="3"/>
  <c r="G1467" i="3"/>
  <c r="H1467" i="3" s="1" a="1"/>
  <c r="H1467" i="3" s="1"/>
  <c r="K1492" i="3" a="1"/>
  <c r="K1492" i="3" s="1"/>
  <c r="H1492" i="3" a="1"/>
  <c r="H1492" i="3" s="1"/>
  <c r="G1812" i="3"/>
  <c r="J1812" i="3" s="1" a="1"/>
  <c r="J1812" i="3" s="1"/>
  <c r="E1812" i="3"/>
  <c r="E1865" i="3"/>
  <c r="G1865" i="3"/>
  <c r="H1865" i="3" s="1" a="1"/>
  <c r="H1865" i="3" s="1"/>
  <c r="K1957" i="3" a="1"/>
  <c r="K1957" i="3" s="1"/>
  <c r="H1957" i="3" a="1"/>
  <c r="H1957" i="3" s="1"/>
  <c r="J248" i="3" a="1"/>
  <c r="J248" i="3" s="1"/>
  <c r="H248" i="3" a="1"/>
  <c r="H248" i="3" s="1"/>
  <c r="K248" i="3" a="1"/>
  <c r="K248" i="3" s="1"/>
  <c r="H346" i="3" a="1"/>
  <c r="H346" i="3" s="1"/>
  <c r="K385" i="3" a="1"/>
  <c r="K385" i="3" s="1"/>
  <c r="J385" i="3" a="1"/>
  <c r="J385" i="3" s="1"/>
  <c r="J552" i="3" a="1"/>
  <c r="J552" i="3" s="1"/>
  <c r="J556" i="3" a="1"/>
  <c r="J556" i="3" s="1"/>
  <c r="E602" i="3"/>
  <c r="K679" i="3" a="1"/>
  <c r="K679" i="3" s="1"/>
  <c r="E825" i="3"/>
  <c r="K879" i="3" a="1"/>
  <c r="K879" i="3" s="1"/>
  <c r="J879" i="3" a="1"/>
  <c r="J879" i="3" s="1"/>
  <c r="K883" i="3" a="1"/>
  <c r="K883" i="3" s="1"/>
  <c r="J903" i="3" a="1"/>
  <c r="J903" i="3" s="1"/>
  <c r="J205" i="3" a="1"/>
  <c r="J205" i="3" s="1"/>
  <c r="G230" i="3"/>
  <c r="E230" i="3"/>
  <c r="J237" i="3" a="1"/>
  <c r="J237" i="3" s="1"/>
  <c r="H262" i="3" a="1"/>
  <c r="H262" i="3" s="1"/>
  <c r="G438" i="3"/>
  <c r="E438" i="3"/>
  <c r="J478" i="3" a="1"/>
  <c r="J478" i="3" s="1"/>
  <c r="K489" i="3" a="1"/>
  <c r="K489" i="3" s="1"/>
  <c r="G508" i="3"/>
  <c r="H508" i="3" s="1" a="1"/>
  <c r="H508" i="3" s="1"/>
  <c r="E508" i="3"/>
  <c r="G515" i="3"/>
  <c r="H515" i="3" s="1" a="1"/>
  <c r="H515" i="3" s="1"/>
  <c r="E515" i="3"/>
  <c r="H530" i="3" a="1"/>
  <c r="H530" i="3" s="1"/>
  <c r="K530" i="3" a="1"/>
  <c r="K530" i="3" s="1"/>
  <c r="J530" i="3" a="1"/>
  <c r="J530" i="3" s="1"/>
  <c r="K580" i="3" a="1"/>
  <c r="K580" i="3" s="1"/>
  <c r="H580" i="3" a="1"/>
  <c r="H580" i="3" s="1"/>
  <c r="J664" i="3" a="1"/>
  <c r="J664" i="3" s="1"/>
  <c r="K664" i="3" a="1"/>
  <c r="K664" i="3" s="1"/>
  <c r="E672" i="3"/>
  <c r="J679" i="3" a="1"/>
  <c r="J679" i="3" s="1"/>
  <c r="K698" i="3" a="1"/>
  <c r="K698" i="3" s="1"/>
  <c r="E773" i="3"/>
  <c r="H861" i="3" a="1"/>
  <c r="H861" i="3" s="1"/>
  <c r="K911" i="3" a="1"/>
  <c r="K911" i="3" s="1"/>
  <c r="H911" i="3" a="1"/>
  <c r="H911" i="3" s="1"/>
  <c r="G938" i="3"/>
  <c r="K938" i="3" s="1" a="1"/>
  <c r="K938" i="3" s="1"/>
  <c r="E938" i="3"/>
  <c r="J993" i="3" a="1"/>
  <c r="J993" i="3" s="1"/>
  <c r="K1055" i="3" a="1"/>
  <c r="K1055" i="3" s="1"/>
  <c r="E1323" i="3"/>
  <c r="G1323" i="3"/>
  <c r="H1323" i="3" s="1" a="1"/>
  <c r="H1323" i="3" s="1"/>
  <c r="J1445" i="3" a="1"/>
  <c r="J1445" i="3" s="1"/>
  <c r="G1484" i="3"/>
  <c r="E1484" i="3"/>
  <c r="J1524" i="3" a="1"/>
  <c r="J1524" i="3" s="1"/>
  <c r="K1554" i="3" a="1"/>
  <c r="K1554" i="3" s="1"/>
  <c r="J1554" i="3" a="1"/>
  <c r="J1554" i="3" s="1"/>
  <c r="J1558" i="3" a="1"/>
  <c r="J1558" i="3" s="1"/>
  <c r="K156" i="3" a="1"/>
  <c r="K156" i="3" s="1"/>
  <c r="K167" i="3" a="1"/>
  <c r="K167" i="3" s="1"/>
  <c r="J293" i="3" a="1"/>
  <c r="J293" i="3" s="1"/>
  <c r="H318" i="3" a="1"/>
  <c r="H318" i="3" s="1"/>
  <c r="J318" i="3" a="1"/>
  <c r="J318" i="3" s="1"/>
  <c r="K318" i="3" a="1"/>
  <c r="K318" i="3" s="1"/>
  <c r="G325" i="3"/>
  <c r="E325" i="3"/>
  <c r="K343" i="3" a="1"/>
  <c r="K343" i="3" s="1"/>
  <c r="K606" i="3" a="1"/>
  <c r="K606" i="3" s="1"/>
  <c r="K629" i="3" a="1"/>
  <c r="K629" i="3" s="1"/>
  <c r="J629" i="3" a="1"/>
  <c r="J629" i="3" s="1"/>
  <c r="G717" i="3"/>
  <c r="J899" i="3" a="1"/>
  <c r="J899" i="3" s="1"/>
  <c r="K899" i="3" a="1"/>
  <c r="K899" i="3" s="1"/>
  <c r="G1035" i="3"/>
  <c r="E1035" i="3"/>
  <c r="E1168" i="3"/>
  <c r="H1420" i="3" a="1"/>
  <c r="H1420" i="3" s="1"/>
  <c r="K1420" i="3" a="1"/>
  <c r="K1420" i="3" s="1"/>
  <c r="J1420" i="3" a="1"/>
  <c r="J1420" i="3" s="1"/>
  <c r="E1830" i="3"/>
  <c r="G1830" i="3"/>
  <c r="H1830" i="3" s="1" a="1"/>
  <c r="H1830" i="3" s="1"/>
  <c r="J167" i="3" a="1"/>
  <c r="J167" i="3" s="1"/>
  <c r="K205" i="3" a="1"/>
  <c r="K205" i="3" s="1"/>
  <c r="E273" i="3"/>
  <c r="J297" i="3" a="1"/>
  <c r="J297" i="3" s="1"/>
  <c r="J332" i="3" a="1"/>
  <c r="J332" i="3" s="1"/>
  <c r="G340" i="3"/>
  <c r="E340" i="3"/>
  <c r="J343" i="3" a="1"/>
  <c r="J343" i="3" s="1"/>
  <c r="E428" i="3"/>
  <c r="G460" i="3"/>
  <c r="H460" i="3" s="1" a="1"/>
  <c r="H460" i="3" s="1"/>
  <c r="G467" i="3"/>
  <c r="H467" i="3" s="1" a="1"/>
  <c r="H467" i="3" s="1"/>
  <c r="K482" i="3" a="1"/>
  <c r="K482" i="3" s="1"/>
  <c r="G751" i="3"/>
  <c r="H751" i="3" s="1" a="1"/>
  <c r="H751" i="3" s="1"/>
  <c r="E751" i="3"/>
  <c r="H786" i="3" a="1"/>
  <c r="H786" i="3" s="1"/>
  <c r="J786" i="3" a="1"/>
  <c r="J786" i="3" s="1"/>
  <c r="G876" i="3"/>
  <c r="H876" i="3" s="1" a="1"/>
  <c r="H876" i="3" s="1"/>
  <c r="E876" i="3"/>
  <c r="K993" i="3" a="1"/>
  <c r="K993" i="3" s="1"/>
  <c r="G1001" i="3"/>
  <c r="K1022" i="3" a="1"/>
  <c r="K1022" i="3" s="1"/>
  <c r="J1022" i="3" a="1"/>
  <c r="J1022" i="3" s="1"/>
  <c r="G1390" i="3"/>
  <c r="E1390" i="3"/>
  <c r="K1515" i="3" a="1"/>
  <c r="K1515" i="3" s="1"/>
  <c r="J1515" i="3" a="1"/>
  <c r="J1515" i="3" s="1"/>
  <c r="E1542" i="3"/>
  <c r="G1714" i="3"/>
  <c r="H1714" i="3" s="1" a="1"/>
  <c r="H1714" i="3" s="1"/>
  <c r="E1714" i="3"/>
  <c r="J1893" i="3" a="1"/>
  <c r="J1893" i="3" s="1"/>
  <c r="K1893" i="3" a="1"/>
  <c r="K1893" i="3" s="1"/>
  <c r="H1893" i="3" a="1"/>
  <c r="H1893" i="3" s="1"/>
  <c r="G150" i="3"/>
  <c r="E150" i="3"/>
  <c r="G161" i="3"/>
  <c r="J164" i="3" a="1"/>
  <c r="J164" i="3" s="1"/>
  <c r="H164" i="3" a="1"/>
  <c r="H164" i="3" s="1"/>
  <c r="K262" i="3" a="1"/>
  <c r="K262" i="3" s="1"/>
  <c r="J403" i="3" a="1"/>
  <c r="J403" i="3" s="1"/>
  <c r="E420" i="3"/>
  <c r="G420" i="3"/>
  <c r="G424" i="3"/>
  <c r="K431" i="3" a="1"/>
  <c r="K431" i="3" s="1"/>
  <c r="J445" i="3" a="1"/>
  <c r="J445" i="3" s="1"/>
  <c r="E479" i="3"/>
  <c r="G479" i="3"/>
  <c r="H479" i="3" s="1" a="1"/>
  <c r="H479" i="3" s="1"/>
  <c r="G487" i="3"/>
  <c r="H487" i="3" s="1" a="1"/>
  <c r="H487" i="3" s="1"/>
  <c r="K549" i="3" a="1"/>
  <c r="K549" i="3" s="1"/>
  <c r="G592" i="3"/>
  <c r="E649" i="3"/>
  <c r="H664" i="3" a="1"/>
  <c r="H664" i="3" s="1"/>
  <c r="E680" i="3"/>
  <c r="H713" i="3" a="1"/>
  <c r="H713" i="3" s="1"/>
  <c r="K713" i="3" a="1"/>
  <c r="K713" i="3" s="1"/>
  <c r="H747" i="3" a="1"/>
  <c r="H747" i="3" s="1"/>
  <c r="E782" i="3"/>
  <c r="E786" i="3"/>
  <c r="J825" i="3" a="1"/>
  <c r="J825" i="3" s="1"/>
  <c r="K825" i="3" a="1"/>
  <c r="K825" i="3" s="1"/>
  <c r="G833" i="3"/>
  <c r="E841" i="3"/>
  <c r="H927" i="3" a="1"/>
  <c r="H927" i="3" s="1"/>
  <c r="K927" i="3" a="1"/>
  <c r="K927" i="3" s="1"/>
  <c r="J927" i="3" a="1"/>
  <c r="J927" i="3" s="1"/>
  <c r="G1079" i="3"/>
  <c r="E1079" i="3"/>
  <c r="H1228" i="3" a="1"/>
  <c r="H1228" i="3" s="1"/>
  <c r="K1228" i="3" a="1"/>
  <c r="K1228" i="3" s="1"/>
  <c r="E1301" i="3"/>
  <c r="E1411" i="3"/>
  <c r="J1441" i="3" a="1"/>
  <c r="J1441" i="3" s="1"/>
  <c r="K1441" i="3" a="1"/>
  <c r="K1441" i="3" s="1"/>
  <c r="H1511" i="3" a="1"/>
  <c r="H1511" i="3" s="1"/>
  <c r="H1515" i="3" a="1"/>
  <c r="H1515" i="3" s="1"/>
  <c r="G1577" i="3"/>
  <c r="H1577" i="3" s="1" a="1"/>
  <c r="H1577" i="3" s="1"/>
  <c r="E1577" i="3"/>
  <c r="K1732" i="3" a="1"/>
  <c r="K1732" i="3" s="1"/>
  <c r="J1732" i="3" a="1"/>
  <c r="J1732" i="3" s="1"/>
  <c r="H1856" i="3" a="1"/>
  <c r="H1856" i="3" s="1"/>
  <c r="K1856" i="3" a="1"/>
  <c r="K1856" i="3" s="1"/>
  <c r="J1856" i="3" a="1"/>
  <c r="J1856" i="3" s="1"/>
  <c r="K1932" i="3" a="1"/>
  <c r="K1932" i="3" s="1"/>
  <c r="H1932" i="3" a="1"/>
  <c r="H1932" i="3" s="1"/>
  <c r="J1936" i="3" a="1"/>
  <c r="J1936" i="3" s="1"/>
  <c r="K1936" i="3" a="1"/>
  <c r="K1936" i="3" s="1"/>
  <c r="E1941" i="3"/>
  <c r="G1338" i="3"/>
  <c r="J1338" i="3" s="1" a="1"/>
  <c r="J1338" i="3" s="1"/>
  <c r="E1338" i="3"/>
  <c r="K1401" i="3" a="1"/>
  <c r="K1401" i="3" s="1"/>
  <c r="J1401" i="3" a="1"/>
  <c r="J1401" i="3" s="1"/>
  <c r="H1401" i="3" a="1"/>
  <c r="H1401" i="3" s="1"/>
  <c r="E1784" i="3"/>
  <c r="G1784" i="3"/>
  <c r="H1784" i="3" s="1" a="1"/>
  <c r="H1784" i="3" s="1"/>
  <c r="J152" i="3" a="1"/>
  <c r="J152" i="3" s="1"/>
  <c r="K152" i="3" a="1"/>
  <c r="K152" i="3" s="1"/>
  <c r="J184" i="3" a="1"/>
  <c r="J184" i="3" s="1"/>
  <c r="K184" i="3" a="1"/>
  <c r="K184" i="3" s="1"/>
  <c r="H198" i="3" a="1"/>
  <c r="H198" i="3" s="1"/>
  <c r="J198" i="3" a="1"/>
  <c r="J198" i="3" s="1"/>
  <c r="K198" i="3" a="1"/>
  <c r="K198" i="3" s="1"/>
  <c r="K268" i="3" a="1"/>
  <c r="K268" i="3" s="1"/>
  <c r="J268" i="3" a="1"/>
  <c r="J268" i="3" s="1"/>
  <c r="H268" i="3" a="1"/>
  <c r="H268" i="3" s="1"/>
  <c r="J590" i="3" a="1"/>
  <c r="J590" i="3" s="1"/>
  <c r="J1081" i="3" a="1"/>
  <c r="J1081" i="3" s="1"/>
  <c r="G1176" i="3"/>
  <c r="H1176" i="3" s="1" a="1"/>
  <c r="H1176" i="3" s="1"/>
  <c r="E1176" i="3"/>
  <c r="K141" i="3" a="1"/>
  <c r="K141" i="3" s="1"/>
  <c r="J141" i="3" a="1"/>
  <c r="J141" i="3" s="1"/>
  <c r="H152" i="3" a="1"/>
  <c r="H152" i="3" s="1"/>
  <c r="E184" i="3"/>
  <c r="E198" i="3"/>
  <c r="E268" i="3"/>
  <c r="E275" i="3"/>
  <c r="K282" i="3" a="1"/>
  <c r="K282" i="3" s="1"/>
  <c r="H282" i="3" a="1"/>
  <c r="H282" i="3" s="1"/>
  <c r="J313" i="3" a="1"/>
  <c r="J313" i="3" s="1"/>
  <c r="K430" i="3" a="1"/>
  <c r="K430" i="3" s="1"/>
  <c r="H430" i="3" a="1"/>
  <c r="H430" i="3" s="1"/>
  <c r="J544" i="3" a="1"/>
  <c r="J544" i="3" s="1"/>
  <c r="H544" i="3" a="1"/>
  <c r="H544" i="3" s="1"/>
  <c r="J555" i="3" a="1"/>
  <c r="J555" i="3" s="1"/>
  <c r="H568" i="3" a="1"/>
  <c r="H568" i="3" s="1"/>
  <c r="J568" i="3" a="1"/>
  <c r="J568" i="3" s="1"/>
  <c r="K579" i="3" a="1"/>
  <c r="K579" i="3" s="1"/>
  <c r="J579" i="3" a="1"/>
  <c r="J579" i="3" s="1"/>
  <c r="J647" i="3" a="1"/>
  <c r="J647" i="3" s="1"/>
  <c r="J659" i="3" a="1"/>
  <c r="J659" i="3" s="1"/>
  <c r="J1016" i="3" a="1"/>
  <c r="J1016" i="3" s="1"/>
  <c r="H1130" i="3" a="1"/>
  <c r="H1130" i="3" s="1"/>
  <c r="K1130" i="3" a="1"/>
  <c r="K1130" i="3" s="1"/>
  <c r="G1154" i="3"/>
  <c r="E1154" i="3"/>
  <c r="K1180" i="3" a="1"/>
  <c r="K1180" i="3" s="1"/>
  <c r="J1180" i="3" a="1"/>
  <c r="J1180" i="3" s="1"/>
  <c r="G1231" i="3"/>
  <c r="E1231" i="3"/>
  <c r="J1454" i="3" a="1"/>
  <c r="J1454" i="3" s="1"/>
  <c r="H1454" i="3" a="1"/>
  <c r="H1454" i="3" s="1"/>
  <c r="K1454" i="3" a="1"/>
  <c r="K1454" i="3" s="1"/>
  <c r="K1496" i="3" a="1"/>
  <c r="K1496" i="3" s="1"/>
  <c r="H1496" i="3" a="1"/>
  <c r="H1496" i="3" s="1"/>
  <c r="K215" i="3" a="1"/>
  <c r="K215" i="3" s="1"/>
  <c r="J215" i="3" a="1"/>
  <c r="J215" i="3" s="1"/>
  <c r="G303" i="3"/>
  <c r="H303" i="3" s="1" a="1"/>
  <c r="H303" i="3" s="1"/>
  <c r="K381" i="3" a="1"/>
  <c r="K381" i="3" s="1"/>
  <c r="E459" i="3"/>
  <c r="J466" i="3" a="1"/>
  <c r="J466" i="3" s="1"/>
  <c r="H466" i="3" a="1"/>
  <c r="H466" i="3" s="1"/>
  <c r="E518" i="3"/>
  <c r="E544" i="3"/>
  <c r="K682" i="3" a="1"/>
  <c r="K682" i="3" s="1"/>
  <c r="E1105" i="3"/>
  <c r="G1142" i="3"/>
  <c r="E1142" i="3"/>
  <c r="J1184" i="3" a="1"/>
  <c r="J1184" i="3" s="1"/>
  <c r="H1402" i="3" a="1"/>
  <c r="H1402" i="3" s="1"/>
  <c r="J1402" i="3" a="1"/>
  <c r="J1402" i="3" s="1"/>
  <c r="K1402" i="3" a="1"/>
  <c r="K1402" i="3" s="1"/>
  <c r="E1580" i="3"/>
  <c r="G1662" i="3"/>
  <c r="H1662" i="3" s="1" a="1"/>
  <c r="H1662" i="3" s="1"/>
  <c r="E1662" i="3"/>
  <c r="G1698" i="3"/>
  <c r="H1698" i="3" s="1" a="1"/>
  <c r="H1698" i="3" s="1"/>
  <c r="E1698" i="3"/>
  <c r="H184" i="3" a="1"/>
  <c r="H184" i="3" s="1"/>
  <c r="K226" i="3" a="1"/>
  <c r="K226" i="3" s="1"/>
  <c r="J226" i="3" a="1"/>
  <c r="J226" i="3" s="1"/>
  <c r="H226" i="3" a="1"/>
  <c r="H226" i="3" s="1"/>
  <c r="G251" i="3"/>
  <c r="H251" i="3" s="1" a="1"/>
  <c r="H251" i="3" s="1"/>
  <c r="E251" i="3"/>
  <c r="H258" i="3" a="1"/>
  <c r="H258" i="3" s="1"/>
  <c r="J310" i="3" a="1"/>
  <c r="J310" i="3" s="1"/>
  <c r="H310" i="3" a="1"/>
  <c r="H310" i="3" s="1"/>
  <c r="H339" i="3" a="1"/>
  <c r="H339" i="3" s="1"/>
  <c r="K339" i="3" a="1"/>
  <c r="K339" i="3" s="1"/>
  <c r="E423" i="3"/>
  <c r="G423" i="3"/>
  <c r="H423" i="3" s="1" a="1"/>
  <c r="H423" i="3" s="1"/>
  <c r="J430" i="3" a="1"/>
  <c r="J430" i="3" s="1"/>
  <c r="J514" i="3" a="1"/>
  <c r="J514" i="3" s="1"/>
  <c r="E640" i="3"/>
  <c r="J655" i="3" a="1"/>
  <c r="J655" i="3" s="1"/>
  <c r="J675" i="3" a="1"/>
  <c r="J675" i="3" s="1"/>
  <c r="E698" i="3"/>
  <c r="E746" i="3"/>
  <c r="G985" i="3"/>
  <c r="J985" i="3" s="1" a="1"/>
  <c r="J985" i="3" s="1"/>
  <c r="E985" i="3"/>
  <c r="K1209" i="3" a="1"/>
  <c r="K1209" i="3" s="1"/>
  <c r="J1209" i="3" a="1"/>
  <c r="J1209" i="3" s="1"/>
  <c r="J1222" i="3" a="1"/>
  <c r="J1222" i="3" s="1"/>
  <c r="K1222" i="3" a="1"/>
  <c r="K1222" i="3" s="1"/>
  <c r="E1313" i="3"/>
  <c r="G1313" i="3"/>
  <c r="H1313" i="3" s="1" a="1"/>
  <c r="H1313" i="3" s="1"/>
  <c r="E1402" i="3"/>
  <c r="J1487" i="3" a="1"/>
  <c r="J1487" i="3" s="1"/>
  <c r="K1487" i="3" a="1"/>
  <c r="K1487" i="3" s="1"/>
  <c r="K1561" i="3" a="1"/>
  <c r="K1561" i="3" s="1"/>
  <c r="J1561" i="3" a="1"/>
  <c r="J1561" i="3" s="1"/>
  <c r="E128" i="3"/>
  <c r="J177" i="3" a="1"/>
  <c r="J177" i="3" s="1"/>
  <c r="J328" i="3" a="1"/>
  <c r="J328" i="3" s="1"/>
  <c r="H328" i="3" a="1"/>
  <c r="H328" i="3" s="1"/>
  <c r="J335" i="3" a="1"/>
  <c r="J335" i="3" s="1"/>
  <c r="J353" i="3" a="1"/>
  <c r="J353" i="3" s="1"/>
  <c r="K367" i="3" a="1"/>
  <c r="K367" i="3" s="1"/>
  <c r="J367" i="3" a="1"/>
  <c r="J367" i="3" s="1"/>
  <c r="J374" i="3" a="1"/>
  <c r="J374" i="3" s="1"/>
  <c r="E427" i="3"/>
  <c r="J437" i="3" a="1"/>
  <c r="J437" i="3" s="1"/>
  <c r="G496" i="3"/>
  <c r="E496" i="3"/>
  <c r="K525" i="3" a="1"/>
  <c r="K525" i="3" s="1"/>
  <c r="J525" i="3" a="1"/>
  <c r="J525" i="3" s="1"/>
  <c r="K548" i="3" a="1"/>
  <c r="K548" i="3" s="1"/>
  <c r="K564" i="3" a="1"/>
  <c r="K564" i="3" s="1"/>
  <c r="E735" i="3"/>
  <c r="J1077" i="3" a="1"/>
  <c r="J1077" i="3" s="1"/>
  <c r="K1532" i="3" a="1"/>
  <c r="K1532" i="3" s="1"/>
  <c r="H1532" i="3" a="1"/>
  <c r="H1532" i="3" s="1"/>
  <c r="E1550" i="3"/>
  <c r="K1909" i="3" a="1"/>
  <c r="K1909" i="3" s="1"/>
  <c r="H1909" i="3" a="1"/>
  <c r="H1909" i="3" s="1"/>
  <c r="J1909" i="3" a="1"/>
  <c r="J1909" i="3" s="1"/>
  <c r="J1985" i="3" a="1"/>
  <c r="J1985" i="3" s="1"/>
  <c r="H1985" i="3" a="1"/>
  <c r="H1985" i="3" s="1"/>
  <c r="E153" i="3"/>
  <c r="K163" i="3" a="1"/>
  <c r="K163" i="3" s="1"/>
  <c r="G195" i="3"/>
  <c r="E195" i="3"/>
  <c r="J371" i="3" a="1"/>
  <c r="J371" i="3" s="1"/>
  <c r="E382" i="3"/>
  <c r="K437" i="3" a="1"/>
  <c r="K437" i="3" s="1"/>
  <c r="J441" i="3" a="1"/>
  <c r="J441" i="3" s="1"/>
  <c r="H448" i="3" a="1"/>
  <c r="H448" i="3" s="1"/>
  <c r="E470" i="3"/>
  <c r="G470" i="3"/>
  <c r="J489" i="3" a="1"/>
  <c r="J489" i="3" s="1"/>
  <c r="K514" i="3" a="1"/>
  <c r="K514" i="3" s="1"/>
  <c r="K536" i="3" a="1"/>
  <c r="K536" i="3" s="1"/>
  <c r="K556" i="3" a="1"/>
  <c r="K556" i="3" s="1"/>
  <c r="H556" i="3" a="1"/>
  <c r="H556" i="3" s="1"/>
  <c r="H602" i="3" a="1"/>
  <c r="H602" i="3" s="1"/>
  <c r="J602" i="3" a="1"/>
  <c r="J602" i="3" s="1"/>
  <c r="G805" i="3"/>
  <c r="H805" i="3" s="1" a="1"/>
  <c r="H805" i="3" s="1"/>
  <c r="E805" i="3"/>
  <c r="J1257" i="3" a="1"/>
  <c r="J1257" i="3" s="1"/>
  <c r="H1257" i="3" a="1"/>
  <c r="H1257" i="3" s="1"/>
  <c r="K1257" i="3" a="1"/>
  <c r="K1257" i="3" s="1"/>
  <c r="K1317" i="3" a="1"/>
  <c r="K1317" i="3" s="1"/>
  <c r="J1317" i="3" a="1"/>
  <c r="J1317" i="3" s="1"/>
  <c r="K1331" i="3" a="1"/>
  <c r="K1331" i="3" s="1"/>
  <c r="J1331" i="3" a="1"/>
  <c r="J1331" i="3" s="1"/>
  <c r="K1380" i="3" a="1"/>
  <c r="K1380" i="3" s="1"/>
  <c r="J1380" i="3" a="1"/>
  <c r="J1380" i="3" s="1"/>
  <c r="J1432" i="3" a="1"/>
  <c r="J1432" i="3" s="1"/>
  <c r="H1432" i="3" a="1"/>
  <c r="H1432" i="3" s="1"/>
  <c r="K1432" i="3" a="1"/>
  <c r="K1432" i="3" s="1"/>
  <c r="E1450" i="3"/>
  <c r="G1450" i="3"/>
  <c r="H1501" i="3" a="1"/>
  <c r="H1501" i="3" s="1"/>
  <c r="J1501" i="3" a="1"/>
  <c r="J1501" i="3" s="1"/>
  <c r="K1501" i="3" a="1"/>
  <c r="K1501" i="3" s="1"/>
  <c r="E135" i="3"/>
  <c r="G135" i="3"/>
  <c r="J135" i="3" s="1" a="1"/>
  <c r="J135" i="3" s="1"/>
  <c r="J149" i="3" a="1"/>
  <c r="J149" i="3" s="1"/>
  <c r="E199" i="3"/>
  <c r="K310" i="3" a="1"/>
  <c r="K310" i="3" s="1"/>
  <c r="K434" i="3" a="1"/>
  <c r="K434" i="3" s="1"/>
  <c r="J434" i="3" a="1"/>
  <c r="J434" i="3" s="1"/>
  <c r="H434" i="3" a="1"/>
  <c r="H434" i="3" s="1"/>
  <c r="E486" i="3"/>
  <c r="K621" i="3" a="1"/>
  <c r="K621" i="3" s="1"/>
  <c r="G637" i="3"/>
  <c r="H637" i="3" s="1" a="1"/>
  <c r="H637" i="3" s="1"/>
  <c r="E637" i="3"/>
  <c r="H672" i="3" a="1"/>
  <c r="H672" i="3" s="1"/>
  <c r="K672" i="3" a="1"/>
  <c r="K672" i="3" s="1"/>
  <c r="J705" i="3" a="1"/>
  <c r="J705" i="3" s="1"/>
  <c r="J1055" i="3" a="1"/>
  <c r="J1055" i="3" s="1"/>
  <c r="G1232" i="3"/>
  <c r="H1232" i="3" s="1" a="1"/>
  <c r="H1232" i="3" s="1"/>
  <c r="E1232" i="3"/>
  <c r="E1257" i="3"/>
  <c r="K1327" i="3" a="1"/>
  <c r="K1327" i="3" s="1"/>
  <c r="H1327" i="3" a="1"/>
  <c r="H1327" i="3" s="1"/>
  <c r="H1331" i="3" a="1"/>
  <c r="H1331" i="3" s="1"/>
  <c r="E1356" i="3"/>
  <c r="J1397" i="3" a="1"/>
  <c r="J1397" i="3" s="1"/>
  <c r="E1415" i="3"/>
  <c r="E1501" i="3"/>
  <c r="K1524" i="3" a="1"/>
  <c r="K1524" i="3" s="1"/>
  <c r="H1524" i="3" a="1"/>
  <c r="H1524" i="3" s="1"/>
  <c r="K1550" i="3" a="1"/>
  <c r="K1550" i="3" s="1"/>
  <c r="E1562" i="3"/>
  <c r="G1562" i="3"/>
  <c r="H1562" i="3" s="1" a="1"/>
  <c r="H1562" i="3" s="1"/>
  <c r="K1679" i="3" a="1"/>
  <c r="K1679" i="3" s="1"/>
  <c r="K1736" i="3" a="1"/>
  <c r="K1736" i="3" s="1"/>
  <c r="K1821" i="3" a="1"/>
  <c r="K1821" i="3" s="1"/>
  <c r="K181" i="3" a="1"/>
  <c r="K181" i="3" s="1"/>
  <c r="E248" i="3"/>
  <c r="H332" i="3" a="1"/>
  <c r="H332" i="3" s="1"/>
  <c r="H652" i="3" a="1"/>
  <c r="H652" i="3" s="1"/>
  <c r="J735" i="3" a="1"/>
  <c r="J735" i="3" s="1"/>
  <c r="K954" i="3" a="1"/>
  <c r="K954" i="3" s="1"/>
  <c r="J954" i="3" a="1"/>
  <c r="J954" i="3" s="1"/>
  <c r="K1305" i="3" a="1"/>
  <c r="K1305" i="3" s="1"/>
  <c r="J1305" i="3" a="1"/>
  <c r="J1305" i="3" s="1"/>
  <c r="J1736" i="3" a="1"/>
  <c r="J1736" i="3" s="1"/>
  <c r="G1860" i="3"/>
  <c r="E1860" i="3"/>
  <c r="E139" i="3"/>
  <c r="K237" i="3" a="1"/>
  <c r="K237" i="3" s="1"/>
  <c r="G276" i="3"/>
  <c r="K279" i="3" a="1"/>
  <c r="K279" i="3" s="1"/>
  <c r="J346" i="3" a="1"/>
  <c r="J346" i="3" s="1"/>
  <c r="E389" i="3"/>
  <c r="E396" i="3"/>
  <c r="G396" i="3"/>
  <c r="E530" i="3"/>
  <c r="E545" i="3"/>
  <c r="K614" i="3" a="1"/>
  <c r="K614" i="3" s="1"/>
  <c r="J614" i="3" a="1"/>
  <c r="J614" i="3" s="1"/>
  <c r="E645" i="3"/>
  <c r="E664" i="3"/>
  <c r="J789" i="3" a="1"/>
  <c r="J789" i="3" s="1"/>
  <c r="J813" i="3" a="1"/>
  <c r="J813" i="3" s="1"/>
  <c r="G919" i="3"/>
  <c r="H919" i="3" s="1" a="1"/>
  <c r="H919" i="3" s="1"/>
  <c r="H1245" i="3" a="1"/>
  <c r="H1245" i="3" s="1"/>
  <c r="J1245" i="3" a="1"/>
  <c r="J1245" i="3" s="1"/>
  <c r="E1279" i="3"/>
  <c r="G1348" i="3"/>
  <c r="E1348" i="3"/>
  <c r="J1479" i="3" a="1"/>
  <c r="J1479" i="3" s="1"/>
  <c r="K1479" i="3" a="1"/>
  <c r="K1479" i="3" s="1"/>
  <c r="H1479" i="3" a="1"/>
  <c r="H1479" i="3" s="1"/>
  <c r="E125" i="3"/>
  <c r="K153" i="3" a="1"/>
  <c r="K153" i="3" s="1"/>
  <c r="H171" i="3" a="1"/>
  <c r="H171" i="3" s="1"/>
  <c r="J171" i="3" a="1"/>
  <c r="J171" i="3" s="1"/>
  <c r="K223" i="3" a="1"/>
  <c r="K223" i="3" s="1"/>
  <c r="J223" i="3" a="1"/>
  <c r="J223" i="3" s="1"/>
  <c r="G241" i="3"/>
  <c r="E241" i="3"/>
  <c r="K293" i="3" a="1"/>
  <c r="K293" i="3" s="1"/>
  <c r="E318" i="3"/>
  <c r="G329" i="3"/>
  <c r="J329" i="3" s="1" a="1"/>
  <c r="J329" i="3" s="1"/>
  <c r="E329" i="3"/>
  <c r="H336" i="3" a="1"/>
  <c r="H336" i="3" s="1"/>
  <c r="J336" i="3" a="1"/>
  <c r="J336" i="3" s="1"/>
  <c r="J375" i="3" a="1"/>
  <c r="J375" i="3" s="1"/>
  <c r="K561" i="3" a="1"/>
  <c r="K561" i="3" s="1"/>
  <c r="J561" i="3" a="1"/>
  <c r="J561" i="3" s="1"/>
  <c r="K602" i="3" a="1"/>
  <c r="K602" i="3" s="1"/>
  <c r="J606" i="3" a="1"/>
  <c r="J606" i="3" s="1"/>
  <c r="J610" i="3" a="1"/>
  <c r="J610" i="3" s="1"/>
  <c r="K633" i="3" a="1"/>
  <c r="K633" i="3" s="1"/>
  <c r="J633" i="3" a="1"/>
  <c r="J633" i="3" s="1"/>
  <c r="J652" i="3" a="1"/>
  <c r="J652" i="3" s="1"/>
  <c r="J660" i="3" a="1"/>
  <c r="J660" i="3" s="1"/>
  <c r="H680" i="3" a="1"/>
  <c r="H680" i="3" s="1"/>
  <c r="K680" i="3" a="1"/>
  <c r="K680" i="3" s="1"/>
  <c r="H782" i="3" a="1"/>
  <c r="H782" i="3" s="1"/>
  <c r="K782" i="3" a="1"/>
  <c r="K782" i="3" s="1"/>
  <c r="H841" i="3" a="1"/>
  <c r="H841" i="3" s="1"/>
  <c r="K841" i="3" a="1"/>
  <c r="K841" i="3" s="1"/>
  <c r="E884" i="3"/>
  <c r="K915" i="3" a="1"/>
  <c r="K915" i="3" s="1"/>
  <c r="J915" i="3" a="1"/>
  <c r="J915" i="3" s="1"/>
  <c r="J1013" i="3" a="1"/>
  <c r="J1013" i="3" s="1"/>
  <c r="E1118" i="3"/>
  <c r="G1241" i="3"/>
  <c r="K1241" i="3" s="1" a="1"/>
  <c r="K1241" i="3" s="1"/>
  <c r="E1241" i="3"/>
  <c r="K1301" i="3" a="1"/>
  <c r="K1301" i="3" s="1"/>
  <c r="J1301" i="3" a="1"/>
  <c r="J1301" i="3" s="1"/>
  <c r="H1301" i="3" a="1"/>
  <c r="H1301" i="3" s="1"/>
  <c r="E1420" i="3"/>
  <c r="K1463" i="3" a="1"/>
  <c r="K1463" i="3" s="1"/>
  <c r="J1463" i="3" a="1"/>
  <c r="J1463" i="3" s="1"/>
  <c r="E1520" i="3"/>
  <c r="G1520" i="3"/>
  <c r="J1520" i="3" s="1" a="1"/>
  <c r="J1520" i="3" s="1"/>
  <c r="J1537" i="3" a="1"/>
  <c r="J1537" i="3" s="1"/>
  <c r="H1753" i="3" a="1"/>
  <c r="H1753" i="3" s="1"/>
  <c r="K1753" i="3" a="1"/>
  <c r="K1753" i="3" s="1"/>
  <c r="J1753" i="3" a="1"/>
  <c r="J1753" i="3" s="1"/>
  <c r="E161" i="3"/>
  <c r="G168" i="3"/>
  <c r="K171" i="3" a="1"/>
  <c r="K171" i="3" s="1"/>
  <c r="K336" i="3" a="1"/>
  <c r="K336" i="3" s="1"/>
  <c r="K358" i="3" a="1"/>
  <c r="K358" i="3" s="1"/>
  <c r="J358" i="3" a="1"/>
  <c r="J358" i="3" s="1"/>
  <c r="H358" i="3" a="1"/>
  <c r="H358" i="3" s="1"/>
  <c r="K375" i="3" a="1"/>
  <c r="K375" i="3" s="1"/>
  <c r="K467" i="3" a="1"/>
  <c r="K467" i="3" s="1"/>
  <c r="J467" i="3" a="1"/>
  <c r="J467" i="3" s="1"/>
  <c r="E487" i="3"/>
  <c r="E505" i="3"/>
  <c r="G523" i="3"/>
  <c r="E523" i="3"/>
  <c r="J549" i="3" a="1"/>
  <c r="J549" i="3" s="1"/>
  <c r="K588" i="3" a="1"/>
  <c r="K588" i="3" s="1"/>
  <c r="E592" i="3"/>
  <c r="E603" i="3"/>
  <c r="G603" i="3"/>
  <c r="E607" i="3"/>
  <c r="G607" i="3"/>
  <c r="H607" i="3" s="1" a="1"/>
  <c r="H607" i="3" s="1"/>
  <c r="K610" i="3" a="1"/>
  <c r="K610" i="3" s="1"/>
  <c r="K618" i="3" a="1"/>
  <c r="K618" i="3" s="1"/>
  <c r="J657" i="3" a="1"/>
  <c r="J657" i="3" s="1"/>
  <c r="H657" i="3" a="1"/>
  <c r="H657" i="3" s="1"/>
  <c r="G677" i="3"/>
  <c r="H677" i="3" s="1" a="1"/>
  <c r="H677" i="3" s="1"/>
  <c r="G695" i="3"/>
  <c r="H695" i="3" s="1" a="1"/>
  <c r="H695" i="3" s="1"/>
  <c r="J713" i="3" a="1"/>
  <c r="J713" i="3" s="1"/>
  <c r="G732" i="3"/>
  <c r="E732" i="3"/>
  <c r="H739" i="3" a="1"/>
  <c r="H739" i="3" s="1"/>
  <c r="K739" i="3" a="1"/>
  <c r="K739" i="3" s="1"/>
  <c r="K770" i="3" a="1"/>
  <c r="K770" i="3" s="1"/>
  <c r="J770" i="3" a="1"/>
  <c r="J770" i="3" s="1"/>
  <c r="K798" i="3" a="1"/>
  <c r="K798" i="3" s="1"/>
  <c r="G822" i="3"/>
  <c r="H822" i="3" s="1" a="1"/>
  <c r="H822" i="3" s="1"/>
  <c r="G858" i="3"/>
  <c r="H858" i="3" s="1" a="1"/>
  <c r="H858" i="3" s="1"/>
  <c r="K884" i="3" a="1"/>
  <c r="K884" i="3" s="1"/>
  <c r="E908" i="3"/>
  <c r="E927" i="3"/>
  <c r="G939" i="3"/>
  <c r="E939" i="3"/>
  <c r="K959" i="3" a="1"/>
  <c r="K959" i="3" s="1"/>
  <c r="J959" i="3" a="1"/>
  <c r="J959" i="3" s="1"/>
  <c r="H963" i="3" a="1"/>
  <c r="H963" i="3" s="1"/>
  <c r="K978" i="3" a="1"/>
  <c r="K978" i="3" s="1"/>
  <c r="H1156" i="3" a="1"/>
  <c r="H1156" i="3" s="1"/>
  <c r="K1156" i="3" a="1"/>
  <c r="K1156" i="3" s="1"/>
  <c r="J1156" i="3" a="1"/>
  <c r="J1156" i="3" s="1"/>
  <c r="J1168" i="3" a="1"/>
  <c r="J1168" i="3" s="1"/>
  <c r="K1194" i="3" a="1"/>
  <c r="K1194" i="3" s="1"/>
  <c r="J1194" i="3" a="1"/>
  <c r="J1194" i="3" s="1"/>
  <c r="E1228" i="3"/>
  <c r="G1246" i="3"/>
  <c r="H1246" i="3" s="1" a="1"/>
  <c r="H1246" i="3" s="1"/>
  <c r="E1246" i="3"/>
  <c r="E1480" i="3"/>
  <c r="G1480" i="3"/>
  <c r="H1493" i="3" a="1"/>
  <c r="H1493" i="3" s="1"/>
  <c r="K1493" i="3" a="1"/>
  <c r="K1493" i="3" s="1"/>
  <c r="J1493" i="3" a="1"/>
  <c r="J1493" i="3" s="1"/>
  <c r="J1932" i="3" a="1"/>
  <c r="J1932" i="3" s="1"/>
  <c r="J261" i="3" a="1"/>
  <c r="J261" i="3" s="1"/>
  <c r="K261" i="3" a="1"/>
  <c r="K261" i="3" s="1"/>
  <c r="K359" i="3" a="1"/>
  <c r="K359" i="3" s="1"/>
  <c r="K533" i="3" a="1"/>
  <c r="K533" i="3" s="1"/>
  <c r="J533" i="3" a="1"/>
  <c r="J533" i="3" s="1"/>
  <c r="K542" i="3" a="1"/>
  <c r="K542" i="3" s="1"/>
  <c r="K572" i="3" a="1"/>
  <c r="K572" i="3" s="1"/>
  <c r="K617" i="3" a="1"/>
  <c r="K617" i="3" s="1"/>
  <c r="J617" i="3" a="1"/>
  <c r="J617" i="3" s="1"/>
  <c r="J672" i="3" a="1"/>
  <c r="J672" i="3" s="1"/>
  <c r="K727" i="3" a="1"/>
  <c r="K727" i="3" s="1"/>
  <c r="J921" i="3" a="1"/>
  <c r="J921" i="3" s="1"/>
  <c r="G940" i="3"/>
  <c r="E940" i="3"/>
  <c r="K1045" i="3" a="1"/>
  <c r="K1045" i="3" s="1"/>
  <c r="J1045" i="3" a="1"/>
  <c r="J1045" i="3" s="1"/>
  <c r="J1091" i="3" a="1"/>
  <c r="J1091" i="3" s="1"/>
  <c r="G1095" i="3"/>
  <c r="E1095" i="3"/>
  <c r="G1119" i="3"/>
  <c r="E1119" i="3"/>
  <c r="G1151" i="3"/>
  <c r="K1151" i="3" s="1" a="1"/>
  <c r="K1151" i="3" s="1"/>
  <c r="E1151" i="3"/>
  <c r="J1172" i="3" a="1"/>
  <c r="J1172" i="3" s="1"/>
  <c r="K1172" i="3" a="1"/>
  <c r="K1172" i="3" s="1"/>
  <c r="K1183" i="3" a="1"/>
  <c r="K1183" i="3" s="1"/>
  <c r="K1277" i="3" a="1"/>
  <c r="K1277" i="3" s="1"/>
  <c r="G1374" i="3"/>
  <c r="E1374" i="3"/>
  <c r="J1446" i="3" a="1"/>
  <c r="J1446" i="3" s="1"/>
  <c r="H1446" i="3" a="1"/>
  <c r="H1446" i="3" s="1"/>
  <c r="G1528" i="3"/>
  <c r="J1528" i="3" s="1" a="1"/>
  <c r="J1528" i="3" s="1"/>
  <c r="E1528" i="3"/>
  <c r="K1719" i="3" a="1"/>
  <c r="K1719" i="3" s="1"/>
  <c r="J1719" i="3" a="1"/>
  <c r="J1719" i="3" s="1"/>
  <c r="G1724" i="3"/>
  <c r="K1724" i="3" s="1" a="1"/>
  <c r="K1724" i="3" s="1"/>
  <c r="E1724" i="3"/>
  <c r="G1755" i="3"/>
  <c r="E1755" i="3"/>
  <c r="J125" i="3" a="1"/>
  <c r="J125" i="3" s="1"/>
  <c r="K199" i="3" a="1"/>
  <c r="K199" i="3" s="1"/>
  <c r="H302" i="3" a="1"/>
  <c r="H302" i="3" s="1"/>
  <c r="K302" i="3" a="1"/>
  <c r="K302" i="3" s="1"/>
  <c r="J359" i="3" a="1"/>
  <c r="J359" i="3" s="1"/>
  <c r="J381" i="3" a="1"/>
  <c r="J381" i="3" s="1"/>
  <c r="H392" i="3" a="1"/>
  <c r="H392" i="3" s="1"/>
  <c r="E403" i="3"/>
  <c r="E441" i="3"/>
  <c r="E466" i="3"/>
  <c r="J477" i="3" a="1"/>
  <c r="J477" i="3" s="1"/>
  <c r="K483" i="3" a="1"/>
  <c r="K483" i="3" s="1"/>
  <c r="J542" i="3" a="1"/>
  <c r="J542" i="3" s="1"/>
  <c r="K569" i="3" a="1"/>
  <c r="K569" i="3" s="1"/>
  <c r="J569" i="3" a="1"/>
  <c r="J569" i="3" s="1"/>
  <c r="J572" i="3" a="1"/>
  <c r="J572" i="3" s="1"/>
  <c r="K623" i="3" a="1"/>
  <c r="K623" i="3" s="1"/>
  <c r="E642" i="3"/>
  <c r="J727" i="3" a="1"/>
  <c r="J727" i="3" s="1"/>
  <c r="E750" i="3"/>
  <c r="J753" i="3" a="1"/>
  <c r="J753" i="3" s="1"/>
  <c r="G769" i="3"/>
  <c r="E769" i="3"/>
  <c r="J781" i="3" a="1"/>
  <c r="J781" i="3" s="1"/>
  <c r="E788" i="3"/>
  <c r="H844" i="3" a="1"/>
  <c r="H844" i="3" s="1"/>
  <c r="K844" i="3" a="1"/>
  <c r="K844" i="3" s="1"/>
  <c r="J876" i="3" a="1"/>
  <c r="J876" i="3" s="1"/>
  <c r="E889" i="3"/>
  <c r="J911" i="3" a="1"/>
  <c r="J911" i="3" s="1"/>
  <c r="E950" i="3"/>
  <c r="G953" i="3"/>
  <c r="E953" i="3"/>
  <c r="K962" i="3" a="1"/>
  <c r="K962" i="3" s="1"/>
  <c r="J962" i="3" a="1"/>
  <c r="J962" i="3" s="1"/>
  <c r="G1000" i="3"/>
  <c r="J1000" i="3" s="1" a="1"/>
  <c r="J1000" i="3" s="1"/>
  <c r="E1000" i="3"/>
  <c r="G1014" i="3"/>
  <c r="H1014" i="3" s="1" a="1"/>
  <c r="H1014" i="3" s="1"/>
  <c r="E1014" i="3"/>
  <c r="K1025" i="3" a="1"/>
  <c r="K1025" i="3" s="1"/>
  <c r="J1025" i="3" a="1"/>
  <c r="J1025" i="3" s="1"/>
  <c r="H1059" i="3" a="1"/>
  <c r="H1059" i="3" s="1"/>
  <c r="K1059" i="3" a="1"/>
  <c r="K1059" i="3" s="1"/>
  <c r="G1099" i="3"/>
  <c r="E1099" i="3"/>
  <c r="G1109" i="3"/>
  <c r="J1109" i="3" s="1" a="1"/>
  <c r="J1109" i="3" s="1"/>
  <c r="E1109" i="3"/>
  <c r="E1134" i="3"/>
  <c r="J1176" i="3" a="1"/>
  <c r="J1176" i="3" s="1"/>
  <c r="J1183" i="3" a="1"/>
  <c r="J1183" i="3" s="1"/>
  <c r="G1215" i="3"/>
  <c r="K1215" i="3" s="1" a="1"/>
  <c r="K1215" i="3" s="1"/>
  <c r="E1215" i="3"/>
  <c r="G1274" i="3"/>
  <c r="J1274" i="3" s="1" a="1"/>
  <c r="J1274" i="3" s="1"/>
  <c r="E1274" i="3"/>
  <c r="J1277" i="3" a="1"/>
  <c r="J1277" i="3" s="1"/>
  <c r="E1289" i="3"/>
  <c r="G1289" i="3"/>
  <c r="G1316" i="3"/>
  <c r="H1316" i="3" s="1" a="1"/>
  <c r="H1316" i="3" s="1"/>
  <c r="E1316" i="3"/>
  <c r="J1319" i="3" a="1"/>
  <c r="J1319" i="3" s="1"/>
  <c r="K1319" i="3" a="1"/>
  <c r="K1319" i="3" s="1"/>
  <c r="J1384" i="3" a="1"/>
  <c r="J1384" i="3" s="1"/>
  <c r="J1415" i="3" a="1"/>
  <c r="J1415" i="3" s="1"/>
  <c r="E1446" i="3"/>
  <c r="J1458" i="3" a="1"/>
  <c r="J1458" i="3" s="1"/>
  <c r="K1458" i="3" a="1"/>
  <c r="K1458" i="3" s="1"/>
  <c r="H1458" i="3" a="1"/>
  <c r="H1458" i="3" s="1"/>
  <c r="H1545" i="3" a="1"/>
  <c r="H1545" i="3" s="1"/>
  <c r="J1545" i="3" a="1"/>
  <c r="J1545" i="3" s="1"/>
  <c r="K1624" i="3" a="1"/>
  <c r="K1624" i="3" s="1"/>
  <c r="J1624" i="3" a="1"/>
  <c r="J1624" i="3" s="1"/>
  <c r="K1632" i="3" a="1"/>
  <c r="K1632" i="3" s="1"/>
  <c r="J1632" i="3" a="1"/>
  <c r="J1632" i="3" s="1"/>
  <c r="K1715" i="3" a="1"/>
  <c r="K1715" i="3" s="1"/>
  <c r="J1715" i="3" a="1"/>
  <c r="J1715" i="3" s="1"/>
  <c r="H1715" i="3" a="1"/>
  <c r="H1715" i="3" s="1"/>
  <c r="H1719" i="3" a="1"/>
  <c r="H1719" i="3" s="1"/>
  <c r="E1773" i="3"/>
  <c r="K125" i="3" a="1"/>
  <c r="K125" i="3" s="1"/>
  <c r="E175" i="3"/>
  <c r="E186" i="3"/>
  <c r="J199" i="3" a="1"/>
  <c r="J199" i="3" s="1"/>
  <c r="E213" i="3"/>
  <c r="E240" i="3"/>
  <c r="J253" i="3" a="1"/>
  <c r="J253" i="3" s="1"/>
  <c r="E259" i="3"/>
  <c r="E286" i="3"/>
  <c r="E302" i="3"/>
  <c r="G305" i="3"/>
  <c r="H305" i="3" s="1" a="1"/>
  <c r="H305" i="3" s="1"/>
  <c r="E305" i="3"/>
  <c r="E313" i="3"/>
  <c r="E332" i="3"/>
  <c r="J337" i="3" a="1"/>
  <c r="J337" i="3" s="1"/>
  <c r="E376" i="3"/>
  <c r="E379" i="3"/>
  <c r="G469" i="3"/>
  <c r="E469" i="3"/>
  <c r="J483" i="3" a="1"/>
  <c r="J483" i="3" s="1"/>
  <c r="J548" i="3" a="1"/>
  <c r="J548" i="3" s="1"/>
  <c r="K557" i="3" a="1"/>
  <c r="K557" i="3" s="1"/>
  <c r="J557" i="3" a="1"/>
  <c r="J557" i="3" s="1"/>
  <c r="J560" i="3" a="1"/>
  <c r="J560" i="3" s="1"/>
  <c r="E579" i="3"/>
  <c r="E594" i="3"/>
  <c r="E597" i="3"/>
  <c r="J623" i="3" a="1"/>
  <c r="J623" i="3" s="1"/>
  <c r="E636" i="3"/>
  <c r="E648" i="3"/>
  <c r="J688" i="3" a="1"/>
  <c r="J688" i="3" s="1"/>
  <c r="H688" i="3" a="1"/>
  <c r="H688" i="3" s="1"/>
  <c r="K697" i="3" a="1"/>
  <c r="K697" i="3" s="1"/>
  <c r="G709" i="3"/>
  <c r="H709" i="3" s="1" a="1"/>
  <c r="H709" i="3" s="1"/>
  <c r="E722" i="3"/>
  <c r="J743" i="3" a="1"/>
  <c r="J743" i="3" s="1"/>
  <c r="E757" i="3"/>
  <c r="G757" i="3"/>
  <c r="J757" i="3" s="1" a="1"/>
  <c r="J757" i="3" s="1"/>
  <c r="H766" i="3" a="1"/>
  <c r="H766" i="3" s="1"/>
  <c r="J766" i="3" a="1"/>
  <c r="J766" i="3" s="1"/>
  <c r="K781" i="3" a="1"/>
  <c r="K781" i="3" s="1"/>
  <c r="J807" i="3" a="1"/>
  <c r="J807" i="3" s="1"/>
  <c r="E814" i="3"/>
  <c r="J817" i="3" a="1"/>
  <c r="J817" i="3" s="1"/>
  <c r="K817" i="3" a="1"/>
  <c r="K817" i="3" s="1"/>
  <c r="E844" i="3"/>
  <c r="J853" i="3" a="1"/>
  <c r="J853" i="3" s="1"/>
  <c r="K905" i="3" a="1"/>
  <c r="K905" i="3" s="1"/>
  <c r="J905" i="3" a="1"/>
  <c r="J905" i="3" s="1"/>
  <c r="K943" i="3" a="1"/>
  <c r="K943" i="3" s="1"/>
  <c r="J943" i="3" a="1"/>
  <c r="J943" i="3" s="1"/>
  <c r="E997" i="3"/>
  <c r="E1004" i="3"/>
  <c r="J1049" i="3" a="1"/>
  <c r="J1049" i="3" s="1"/>
  <c r="J1115" i="3" a="1"/>
  <c r="J1115" i="3" s="1"/>
  <c r="E1123" i="3"/>
  <c r="K1137" i="3" a="1"/>
  <c r="K1137" i="3" s="1"/>
  <c r="J1197" i="3" a="1"/>
  <c r="J1197" i="3" s="1"/>
  <c r="E1219" i="3"/>
  <c r="K1266" i="3" a="1"/>
  <c r="K1266" i="3" s="1"/>
  <c r="J1266" i="3" a="1"/>
  <c r="J1266" i="3" s="1"/>
  <c r="J1304" i="3" a="1"/>
  <c r="J1304" i="3" s="1"/>
  <c r="H1345" i="3" a="1"/>
  <c r="H1345" i="3" s="1"/>
  <c r="J1411" i="3" a="1"/>
  <c r="J1411" i="3" s="1"/>
  <c r="J1438" i="3" a="1"/>
  <c r="J1438" i="3" s="1"/>
  <c r="K1438" i="3" a="1"/>
  <c r="K1438" i="3" s="1"/>
  <c r="H1438" i="3" a="1"/>
  <c r="H1438" i="3" s="1"/>
  <c r="K1469" i="3" a="1"/>
  <c r="K1469" i="3" s="1"/>
  <c r="J1469" i="3" a="1"/>
  <c r="J1469" i="3" s="1"/>
  <c r="E1565" i="3"/>
  <c r="G1603" i="3"/>
  <c r="H1603" i="3" s="1" a="1"/>
  <c r="H1603" i="3" s="1"/>
  <c r="E1603" i="3"/>
  <c r="G1612" i="3"/>
  <c r="H1612" i="3" s="1" a="1"/>
  <c r="H1612" i="3" s="1"/>
  <c r="E1612" i="3"/>
  <c r="E1637" i="3"/>
  <c r="G1637" i="3"/>
  <c r="E1715" i="3"/>
  <c r="K1802" i="3" a="1"/>
  <c r="K1802" i="3" s="1"/>
  <c r="H1802" i="3" a="1"/>
  <c r="H1802" i="3" s="1"/>
  <c r="G1829" i="3"/>
  <c r="E1829" i="3"/>
  <c r="G1849" i="3"/>
  <c r="E1849" i="3"/>
  <c r="H1892" i="3" a="1"/>
  <c r="H1892" i="3" s="1"/>
  <c r="J1892" i="3" a="1"/>
  <c r="J1892" i="3" s="1"/>
  <c r="K1892" i="3" a="1"/>
  <c r="K1892" i="3" s="1"/>
  <c r="K202" i="3" a="1"/>
  <c r="K202" i="3" s="1"/>
  <c r="H202" i="3" a="1"/>
  <c r="H202" i="3" s="1"/>
  <c r="G221" i="3"/>
  <c r="H221" i="3" s="1" a="1"/>
  <c r="H221" i="3" s="1"/>
  <c r="E221" i="3"/>
  <c r="E229" i="3"/>
  <c r="J245" i="3" a="1"/>
  <c r="J245" i="3" s="1"/>
  <c r="G267" i="3"/>
  <c r="K275" i="3" a="1"/>
  <c r="K275" i="3" s="1"/>
  <c r="J283" i="3" a="1"/>
  <c r="J283" i="3" s="1"/>
  <c r="J299" i="3" a="1"/>
  <c r="J299" i="3" s="1"/>
  <c r="K321" i="3" a="1"/>
  <c r="K321" i="3" s="1"/>
  <c r="G357" i="3"/>
  <c r="H357" i="3" s="1" a="1"/>
  <c r="H357" i="3" s="1"/>
  <c r="G368" i="3"/>
  <c r="G387" i="3"/>
  <c r="E387" i="3"/>
  <c r="E395" i="3"/>
  <c r="G433" i="3"/>
  <c r="H433" i="3" s="1" a="1"/>
  <c r="H433" i="3" s="1"/>
  <c r="E433" i="3"/>
  <c r="K449" i="3" a="1"/>
  <c r="K449" i="3" s="1"/>
  <c r="G452" i="3"/>
  <c r="E455" i="3"/>
  <c r="J518" i="3" a="1"/>
  <c r="J518" i="3" s="1"/>
  <c r="K518" i="3" a="1"/>
  <c r="K518" i="3" s="1"/>
  <c r="K599" i="3" a="1"/>
  <c r="K599" i="3" s="1"/>
  <c r="K645" i="3" a="1"/>
  <c r="K645" i="3" s="1"/>
  <c r="K666" i="3" a="1"/>
  <c r="K666" i="3" s="1"/>
  <c r="J666" i="3" a="1"/>
  <c r="J666" i="3" s="1"/>
  <c r="J669" i="3" a="1"/>
  <c r="J669" i="3" s="1"/>
  <c r="G685" i="3"/>
  <c r="H685" i="3" s="1" a="1"/>
  <c r="H685" i="3" s="1"/>
  <c r="E688" i="3"/>
  <c r="E716" i="3"/>
  <c r="G728" i="3"/>
  <c r="E728" i="3"/>
  <c r="E766" i="3"/>
  <c r="K775" i="3" a="1"/>
  <c r="K775" i="3" s="1"/>
  <c r="J775" i="3" a="1"/>
  <c r="J775" i="3" s="1"/>
  <c r="E785" i="3"/>
  <c r="G785" i="3"/>
  <c r="G834" i="3"/>
  <c r="J857" i="3" a="1"/>
  <c r="J857" i="3" s="1"/>
  <c r="K857" i="3" a="1"/>
  <c r="K857" i="3" s="1"/>
  <c r="E896" i="3"/>
  <c r="H905" i="3" a="1"/>
  <c r="H905" i="3" s="1"/>
  <c r="G978" i="3"/>
  <c r="E1082" i="3"/>
  <c r="G1085" i="3"/>
  <c r="J1085" i="3" s="1" a="1"/>
  <c r="J1085" i="3" s="1"/>
  <c r="E1293" i="3"/>
  <c r="G1335" i="3"/>
  <c r="E1335" i="3"/>
  <c r="E1357" i="3"/>
  <c r="G1357" i="3"/>
  <c r="H1357" i="3" s="1" a="1"/>
  <c r="H1357" i="3" s="1"/>
  <c r="K1360" i="3" a="1"/>
  <c r="K1360" i="3" s="1"/>
  <c r="J1360" i="3" a="1"/>
  <c r="J1360" i="3" s="1"/>
  <c r="J1371" i="3" a="1"/>
  <c r="J1371" i="3" s="1"/>
  <c r="E1385" i="3"/>
  <c r="G1385" i="3"/>
  <c r="J1385" i="3" s="1" a="1"/>
  <c r="J1385" i="3" s="1"/>
  <c r="K1415" i="3" a="1"/>
  <c r="K1415" i="3" s="1"/>
  <c r="H1419" i="3" a="1"/>
  <c r="H1419" i="3" s="1"/>
  <c r="J1419" i="3" a="1"/>
  <c r="J1419" i="3" s="1"/>
  <c r="K1419" i="3" a="1"/>
  <c r="K1419" i="3" s="1"/>
  <c r="G1427" i="3"/>
  <c r="H1427" i="3" s="1" a="1"/>
  <c r="H1427" i="3" s="1"/>
  <c r="E1427" i="3"/>
  <c r="H1451" i="3" a="1"/>
  <c r="H1451" i="3" s="1"/>
  <c r="K1451" i="3" a="1"/>
  <c r="K1451" i="3" s="1"/>
  <c r="J1451" i="3" a="1"/>
  <c r="J1451" i="3" s="1"/>
  <c r="H1512" i="3" a="1"/>
  <c r="H1512" i="3" s="1"/>
  <c r="G1541" i="3"/>
  <c r="E1541" i="3"/>
  <c r="J1654" i="3" a="1"/>
  <c r="J1654" i="3" s="1"/>
  <c r="H1654" i="3" a="1"/>
  <c r="H1654" i="3" s="1"/>
  <c r="H1798" i="3" a="1"/>
  <c r="H1798" i="3" s="1"/>
  <c r="K1798" i="3" a="1"/>
  <c r="K1798" i="3" s="1"/>
  <c r="K1853" i="3" a="1"/>
  <c r="K1853" i="3" s="1"/>
  <c r="J1853" i="3" a="1"/>
  <c r="J1853" i="3" s="1"/>
  <c r="E1892" i="3"/>
  <c r="E1908" i="3"/>
  <c r="G1908" i="3"/>
  <c r="K1972" i="3" a="1"/>
  <c r="K1972" i="3" s="1"/>
  <c r="J1972" i="3" a="1"/>
  <c r="J1972" i="3" s="1"/>
  <c r="G134" i="3"/>
  <c r="J153" i="3" a="1"/>
  <c r="J153" i="3" s="1"/>
  <c r="K245" i="3" a="1"/>
  <c r="K245" i="3" s="1"/>
  <c r="J275" i="3" a="1"/>
  <c r="J275" i="3" s="1"/>
  <c r="G281" i="3"/>
  <c r="J281" i="3" s="1" a="1"/>
  <c r="J281" i="3" s="1"/>
  <c r="E289" i="3"/>
  <c r="E297" i="3"/>
  <c r="J321" i="3" a="1"/>
  <c r="J321" i="3" s="1"/>
  <c r="H354" i="3" a="1"/>
  <c r="H354" i="3" s="1"/>
  <c r="E357" i="3"/>
  <c r="E368" i="3"/>
  <c r="K373" i="3" a="1"/>
  <c r="K373" i="3" s="1"/>
  <c r="H376" i="3" a="1"/>
  <c r="H376" i="3" s="1"/>
  <c r="K392" i="3" a="1"/>
  <c r="K392" i="3" s="1"/>
  <c r="J449" i="3" a="1"/>
  <c r="J449" i="3" s="1"/>
  <c r="J463" i="3" a="1"/>
  <c r="J463" i="3" s="1"/>
  <c r="E504" i="3"/>
  <c r="K512" i="3" a="1"/>
  <c r="K512" i="3" s="1"/>
  <c r="G576" i="3"/>
  <c r="H576" i="3" s="1" a="1"/>
  <c r="H576" i="3" s="1"/>
  <c r="E576" i="3"/>
  <c r="G582" i="3"/>
  <c r="H582" i="3" s="1" a="1"/>
  <c r="H582" i="3" s="1"/>
  <c r="J599" i="3" a="1"/>
  <c r="J599" i="3" s="1"/>
  <c r="G621" i="3"/>
  <c r="H621" i="3" s="1" a="1"/>
  <c r="H621" i="3" s="1"/>
  <c r="J645" i="3" a="1"/>
  <c r="J645" i="3" s="1"/>
  <c r="J648" i="3" a="1"/>
  <c r="J648" i="3" s="1"/>
  <c r="G673" i="3"/>
  <c r="H673" i="3" s="1" a="1"/>
  <c r="H673" i="3" s="1"/>
  <c r="E685" i="3"/>
  <c r="K740" i="3" a="1"/>
  <c r="K740" i="3" s="1"/>
  <c r="K807" i="3" a="1"/>
  <c r="K807" i="3" s="1"/>
  <c r="E834" i="3"/>
  <c r="H857" i="3" a="1"/>
  <c r="H857" i="3" s="1"/>
  <c r="J873" i="3" a="1"/>
  <c r="J873" i="3" s="1"/>
  <c r="K889" i="3" a="1"/>
  <c r="K889" i="3" s="1"/>
  <c r="G902" i="3"/>
  <c r="E902" i="3"/>
  <c r="G937" i="3"/>
  <c r="H937" i="3" s="1" a="1"/>
  <c r="H937" i="3" s="1"/>
  <c r="E937" i="3"/>
  <c r="J950" i="3" a="1"/>
  <c r="J950" i="3" s="1"/>
  <c r="E978" i="3"/>
  <c r="H1011" i="3" a="1"/>
  <c r="H1011" i="3" s="1"/>
  <c r="K1011" i="3" a="1"/>
  <c r="K1011" i="3" s="1"/>
  <c r="J1011" i="3" a="1"/>
  <c r="J1011" i="3" s="1"/>
  <c r="G1026" i="3"/>
  <c r="H1026" i="3" s="1" a="1"/>
  <c r="H1026" i="3" s="1"/>
  <c r="J1053" i="3" a="1"/>
  <c r="J1053" i="3" s="1"/>
  <c r="K1053" i="3" a="1"/>
  <c r="K1053" i="3" s="1"/>
  <c r="G1060" i="3"/>
  <c r="K1060" i="3" s="1" a="1"/>
  <c r="K1060" i="3" s="1"/>
  <c r="E1060" i="3"/>
  <c r="J1072" i="3" a="1"/>
  <c r="J1072" i="3" s="1"/>
  <c r="J1088" i="3" a="1"/>
  <c r="J1088" i="3" s="1"/>
  <c r="K1088" i="3" a="1"/>
  <c r="K1088" i="3" s="1"/>
  <c r="G1106" i="3"/>
  <c r="E1106" i="3"/>
  <c r="G1159" i="3"/>
  <c r="H1159" i="3" s="1" a="1"/>
  <c r="H1159" i="3" s="1"/>
  <c r="J1187" i="3" a="1"/>
  <c r="J1187" i="3" s="1"/>
  <c r="E1201" i="3"/>
  <c r="E1267" i="3"/>
  <c r="G1267" i="3"/>
  <c r="H1267" i="3" s="1" a="1"/>
  <c r="H1267" i="3" s="1"/>
  <c r="K1296" i="3" a="1"/>
  <c r="K1296" i="3" s="1"/>
  <c r="K1389" i="3" a="1"/>
  <c r="K1389" i="3" s="1"/>
  <c r="H1389" i="3" a="1"/>
  <c r="H1389" i="3" s="1"/>
  <c r="G1393" i="3"/>
  <c r="K1446" i="3" a="1"/>
  <c r="K1446" i="3" s="1"/>
  <c r="E1451" i="3"/>
  <c r="J1512" i="3" a="1"/>
  <c r="J1512" i="3" s="1"/>
  <c r="K1591" i="3" a="1"/>
  <c r="K1591" i="3" s="1"/>
  <c r="J1591" i="3" a="1"/>
  <c r="J1591" i="3" s="1"/>
  <c r="K1620" i="3" a="1"/>
  <c r="K1620" i="3" s="1"/>
  <c r="J1620" i="3" a="1"/>
  <c r="J1620" i="3" s="1"/>
  <c r="K1692" i="3" a="1"/>
  <c r="K1692" i="3" s="1"/>
  <c r="J1692" i="3" a="1"/>
  <c r="J1692" i="3" s="1"/>
  <c r="H1740" i="3" a="1"/>
  <c r="H1740" i="3" s="1"/>
  <c r="K1740" i="3" a="1"/>
  <c r="K1740" i="3" s="1"/>
  <c r="K1782" i="3" a="1"/>
  <c r="K1782" i="3" s="1"/>
  <c r="H1853" i="3" a="1"/>
  <c r="H1853" i="3" s="1"/>
  <c r="E1959" i="3"/>
  <c r="G1959" i="3"/>
  <c r="K1959" i="3" s="1" a="1"/>
  <c r="K1959" i="3" s="1"/>
  <c r="G932" i="3"/>
  <c r="E932" i="3"/>
  <c r="K1073" i="3" a="1"/>
  <c r="K1073" i="3" s="1"/>
  <c r="G1291" i="3"/>
  <c r="E1291" i="3"/>
  <c r="J1294" i="3" a="1"/>
  <c r="J1294" i="3" s="1"/>
  <c r="K1294" i="3" a="1"/>
  <c r="K1294" i="3" s="1"/>
  <c r="G1298" i="3"/>
  <c r="H1298" i="3" s="1" a="1"/>
  <c r="H1298" i="3" s="1"/>
  <c r="E1298" i="3"/>
  <c r="K1321" i="3" a="1"/>
  <c r="K1321" i="3" s="1"/>
  <c r="J1321" i="3" a="1"/>
  <c r="J1321" i="3" s="1"/>
  <c r="E1486" i="3"/>
  <c r="G1486" i="3"/>
  <c r="H1530" i="3" a="1"/>
  <c r="H1530" i="3" s="1"/>
  <c r="K1530" i="3" a="1"/>
  <c r="K1530" i="3" s="1"/>
  <c r="H1694" i="3" a="1"/>
  <c r="H1694" i="3" s="1"/>
  <c r="J1694" i="3" a="1"/>
  <c r="J1694" i="3" s="1"/>
  <c r="J490" i="3" a="1"/>
  <c r="J490" i="3" s="1"/>
  <c r="K661" i="3" a="1"/>
  <c r="K661" i="3" s="1"/>
  <c r="J661" i="3" a="1"/>
  <c r="J661" i="3" s="1"/>
  <c r="K686" i="3" a="1"/>
  <c r="K686" i="3" s="1"/>
  <c r="K729" i="3" a="1"/>
  <c r="K729" i="3" s="1"/>
  <c r="G748" i="3"/>
  <c r="E748" i="3"/>
  <c r="E842" i="3"/>
  <c r="J884" i="3" a="1"/>
  <c r="J884" i="3" s="1"/>
  <c r="E1020" i="3"/>
  <c r="H1030" i="3" a="1"/>
  <c r="H1030" i="3" s="1"/>
  <c r="J1174" i="3" a="1"/>
  <c r="J1174" i="3" s="1"/>
  <c r="J1185" i="3" a="1"/>
  <c r="J1185" i="3" s="1"/>
  <c r="J1228" i="3" a="1"/>
  <c r="J1228" i="3" s="1"/>
  <c r="G1387" i="3"/>
  <c r="H1387" i="3" s="1" a="1"/>
  <c r="H1387" i="3" s="1"/>
  <c r="E1387" i="3"/>
  <c r="G1436" i="3"/>
  <c r="E1436" i="3"/>
  <c r="E1444" i="3"/>
  <c r="G1444" i="3"/>
  <c r="E1694" i="3"/>
  <c r="K1712" i="3" a="1"/>
  <c r="K1712" i="3" s="1"/>
  <c r="J1712" i="3" a="1"/>
  <c r="J1712" i="3" s="1"/>
  <c r="H1974" i="3" a="1"/>
  <c r="H1974" i="3" s="1"/>
  <c r="K1974" i="3" a="1"/>
  <c r="K1974" i="3" s="1"/>
  <c r="J1974" i="3" a="1"/>
  <c r="J1974" i="3" s="1"/>
  <c r="J1983" i="3" a="1"/>
  <c r="J1983" i="3" s="1"/>
  <c r="K1983" i="3" a="1"/>
  <c r="K1983" i="3" s="1"/>
  <c r="E127" i="3"/>
  <c r="E157" i="3"/>
  <c r="J173" i="3" a="1"/>
  <c r="J173" i="3" s="1"/>
  <c r="E236" i="3"/>
  <c r="E282" i="3"/>
  <c r="E317" i="3"/>
  <c r="E320" i="3"/>
  <c r="G361" i="3"/>
  <c r="J361" i="3" s="1" a="1"/>
  <c r="J361" i="3" s="1"/>
  <c r="E361" i="3"/>
  <c r="H388" i="3" a="1"/>
  <c r="H388" i="3" s="1"/>
  <c r="J431" i="3" a="1"/>
  <c r="J431" i="3" s="1"/>
  <c r="E482" i="3"/>
  <c r="J628" i="3" a="1"/>
  <c r="J628" i="3" s="1"/>
  <c r="J680" i="3" a="1"/>
  <c r="J680" i="3" s="1"/>
  <c r="J686" i="3" a="1"/>
  <c r="J686" i="3" s="1"/>
  <c r="J692" i="3" a="1"/>
  <c r="J692" i="3" s="1"/>
  <c r="K695" i="3" a="1"/>
  <c r="K695" i="3" s="1"/>
  <c r="J729" i="3" a="1"/>
  <c r="J729" i="3" s="1"/>
  <c r="E742" i="3"/>
  <c r="J773" i="3" a="1"/>
  <c r="J773" i="3" s="1"/>
  <c r="E790" i="3"/>
  <c r="J855" i="3" a="1"/>
  <c r="J855" i="3" s="1"/>
  <c r="G859" i="3"/>
  <c r="H859" i="3" s="1" a="1"/>
  <c r="H859" i="3" s="1"/>
  <c r="E859" i="3"/>
  <c r="J887" i="3" a="1"/>
  <c r="J887" i="3" s="1"/>
  <c r="G973" i="3"/>
  <c r="J973" i="3" s="1" a="1"/>
  <c r="J973" i="3" s="1"/>
  <c r="G989" i="3"/>
  <c r="H995" i="3" a="1"/>
  <c r="H995" i="3" s="1"/>
  <c r="E1121" i="3"/>
  <c r="G1362" i="3"/>
  <c r="J1362" i="3" s="1" a="1"/>
  <c r="J1362" i="3" s="1"/>
  <c r="E1362" i="3"/>
  <c r="K1775" i="3" a="1"/>
  <c r="K1775" i="3" s="1"/>
  <c r="J1775" i="3" a="1"/>
  <c r="J1775" i="3" s="1"/>
  <c r="K165" i="3" a="1"/>
  <c r="K165" i="3" s="1"/>
  <c r="K173" i="3" a="1"/>
  <c r="K173" i="3" s="1"/>
  <c r="J279" i="3" a="1"/>
  <c r="J279" i="3" s="1"/>
  <c r="K287" i="3" a="1"/>
  <c r="K287" i="3" s="1"/>
  <c r="K295" i="3" a="1"/>
  <c r="K295" i="3" s="1"/>
  <c r="J295" i="3" a="1"/>
  <c r="J295" i="3" s="1"/>
  <c r="J502" i="3" a="1"/>
  <c r="J502" i="3" s="1"/>
  <c r="E529" i="3"/>
  <c r="J562" i="3" a="1"/>
  <c r="J562" i="3" s="1"/>
  <c r="G671" i="3"/>
  <c r="H671" i="3" s="1" a="1"/>
  <c r="H671" i="3" s="1"/>
  <c r="K755" i="3" a="1"/>
  <c r="K755" i="3" s="1"/>
  <c r="K783" i="3" a="1"/>
  <c r="K783" i="3" s="1"/>
  <c r="K1107" i="3" a="1"/>
  <c r="K1107" i="3" s="1"/>
  <c r="J1107" i="3" a="1"/>
  <c r="J1107" i="3" s="1"/>
  <c r="K1221" i="3" a="1"/>
  <c r="K1221" i="3" s="1"/>
  <c r="J1221" i="3" a="1"/>
  <c r="J1221" i="3" s="1"/>
  <c r="K1224" i="3" a="1"/>
  <c r="K1224" i="3" s="1"/>
  <c r="K1235" i="3" a="1"/>
  <c r="K1235" i="3" s="1"/>
  <c r="G1322" i="3"/>
  <c r="E1322" i="3"/>
  <c r="E1330" i="3"/>
  <c r="E1494" i="3"/>
  <c r="G1494" i="3"/>
  <c r="J1494" i="3" s="1" a="1"/>
  <c r="J1494" i="3" s="1"/>
  <c r="H1791" i="3" a="1"/>
  <c r="H1791" i="3" s="1"/>
  <c r="K1791" i="3" a="1"/>
  <c r="K1791" i="3" s="1"/>
  <c r="G160" i="3"/>
  <c r="J225" i="3" a="1"/>
  <c r="J225" i="3" s="1"/>
  <c r="K274" i="3" a="1"/>
  <c r="K274" i="3" s="1"/>
  <c r="H274" i="3" a="1"/>
  <c r="H274" i="3" s="1"/>
  <c r="J287" i="3" a="1"/>
  <c r="J287" i="3" s="1"/>
  <c r="E353" i="3"/>
  <c r="G391" i="3"/>
  <c r="K391" i="3" s="1" a="1"/>
  <c r="K391" i="3" s="1"/>
  <c r="E429" i="3"/>
  <c r="J440" i="3" a="1"/>
  <c r="J440" i="3" s="1"/>
  <c r="H440" i="3" a="1"/>
  <c r="H440" i="3" s="1"/>
  <c r="E448" i="3"/>
  <c r="J473" i="3" a="1"/>
  <c r="J473" i="3" s="1"/>
  <c r="K547" i="3" a="1"/>
  <c r="K547" i="3" s="1"/>
  <c r="K634" i="3" a="1"/>
  <c r="K634" i="3" s="1"/>
  <c r="E653" i="3"/>
  <c r="K671" i="3" a="1"/>
  <c r="K671" i="3" s="1"/>
  <c r="G745" i="3"/>
  <c r="E745" i="3"/>
  <c r="K842" i="3" a="1"/>
  <c r="K842" i="3" s="1"/>
  <c r="K855" i="3" a="1"/>
  <c r="K855" i="3" s="1"/>
  <c r="E949" i="3"/>
  <c r="G983" i="3"/>
  <c r="J995" i="3" a="1"/>
  <c r="J995" i="3" s="1"/>
  <c r="E1143" i="3"/>
  <c r="J1272" i="3" a="1"/>
  <c r="J1272" i="3" s="1"/>
  <c r="E1303" i="3"/>
  <c r="G1303" i="3"/>
  <c r="J1318" i="3" a="1"/>
  <c r="J1318" i="3" s="1"/>
  <c r="G1581" i="3"/>
  <c r="H1581" i="3" s="1" a="1"/>
  <c r="H1581" i="3" s="1"/>
  <c r="E1581" i="3"/>
  <c r="K1635" i="3" a="1"/>
  <c r="K1635" i="3" s="1"/>
  <c r="J1647" i="3" a="1"/>
  <c r="J1647" i="3" s="1"/>
  <c r="G1722" i="3"/>
  <c r="H1722" i="3" s="1" a="1"/>
  <c r="H1722" i="3" s="1"/>
  <c r="E1722" i="3"/>
  <c r="H1771" i="3" a="1"/>
  <c r="H1771" i="3" s="1"/>
  <c r="K1771" i="3" a="1"/>
  <c r="K1771" i="3" s="1"/>
  <c r="J1771" i="3" a="1"/>
  <c r="J1771" i="3" s="1"/>
  <c r="J146" i="3" a="1"/>
  <c r="J146" i="3" s="1"/>
  <c r="G185" i="3"/>
  <c r="H185" i="3" s="1" a="1"/>
  <c r="H185" i="3" s="1"/>
  <c r="J217" i="3" a="1"/>
  <c r="J217" i="3" s="1"/>
  <c r="E247" i="3"/>
  <c r="G285" i="3"/>
  <c r="E312" i="3"/>
  <c r="E331" i="3"/>
  <c r="G342" i="3"/>
  <c r="E342" i="3"/>
  <c r="G402" i="3"/>
  <c r="E440" i="3"/>
  <c r="E451" i="3"/>
  <c r="J456" i="3" a="1"/>
  <c r="J456" i="3" s="1"/>
  <c r="J479" i="3" a="1"/>
  <c r="J479" i="3" s="1"/>
  <c r="J505" i="3" a="1"/>
  <c r="J505" i="3" s="1"/>
  <c r="K505" i="3" a="1"/>
  <c r="K505" i="3" s="1"/>
  <c r="J547" i="3" a="1"/>
  <c r="J547" i="3" s="1"/>
  <c r="J553" i="3" a="1"/>
  <c r="J553" i="3" s="1"/>
  <c r="K574" i="3" a="1"/>
  <c r="K574" i="3" s="1"/>
  <c r="J604" i="3" a="1"/>
  <c r="J604" i="3" s="1"/>
  <c r="J634" i="3" a="1"/>
  <c r="J634" i="3" s="1"/>
  <c r="G690" i="3"/>
  <c r="H690" i="3" s="1" a="1"/>
  <c r="H690" i="3" s="1"/>
  <c r="G696" i="3"/>
  <c r="E696" i="3"/>
  <c r="E702" i="3"/>
  <c r="J742" i="3" a="1"/>
  <c r="J742" i="3" s="1"/>
  <c r="J790" i="3" a="1"/>
  <c r="J790" i="3" s="1"/>
  <c r="E793" i="3"/>
  <c r="J809" i="3" a="1"/>
  <c r="J809" i="3" s="1"/>
  <c r="E836" i="3"/>
  <c r="J842" i="3" a="1"/>
  <c r="J842" i="3" s="1"/>
  <c r="J859" i="3" a="1"/>
  <c r="J859" i="3" s="1"/>
  <c r="J935" i="3" a="1"/>
  <c r="J935" i="3" s="1"/>
  <c r="K1016" i="3" a="1"/>
  <c r="K1016" i="3" s="1"/>
  <c r="G1024" i="3"/>
  <c r="J1024" i="3" s="1" a="1"/>
  <c r="J1024" i="3" s="1"/>
  <c r="J1101" i="3" a="1"/>
  <c r="J1101" i="3" s="1"/>
  <c r="K1101" i="3" a="1"/>
  <c r="K1101" i="3" s="1"/>
  <c r="E1164" i="3"/>
  <c r="E1171" i="3"/>
  <c r="E1265" i="3"/>
  <c r="K1269" i="3" a="1"/>
  <c r="K1269" i="3" s="1"/>
  <c r="K1314" i="3" a="1"/>
  <c r="K1314" i="3" s="1"/>
  <c r="H1344" i="3" a="1"/>
  <c r="H1344" i="3" s="1"/>
  <c r="K1344" i="3" a="1"/>
  <c r="K1344" i="3" s="1"/>
  <c r="H1373" i="3" a="1"/>
  <c r="H1373" i="3" s="1"/>
  <c r="J1373" i="3" a="1"/>
  <c r="J1373" i="3" s="1"/>
  <c r="J1383" i="3" a="1"/>
  <c r="J1383" i="3" s="1"/>
  <c r="J1429" i="3" a="1"/>
  <c r="J1429" i="3" s="1"/>
  <c r="G1449" i="3"/>
  <c r="E1449" i="3"/>
  <c r="J1468" i="3" a="1"/>
  <c r="J1468" i="3" s="1"/>
  <c r="K1468" i="3" a="1"/>
  <c r="K1468" i="3" s="1"/>
  <c r="E1502" i="3"/>
  <c r="G1502" i="3"/>
  <c r="K1523" i="3" a="1"/>
  <c r="K1523" i="3" s="1"/>
  <c r="J1523" i="3" a="1"/>
  <c r="J1523" i="3" s="1"/>
  <c r="E1539" i="3"/>
  <c r="J1635" i="3" a="1"/>
  <c r="J1635" i="3" s="1"/>
  <c r="K1730" i="3" a="1"/>
  <c r="K1730" i="3" s="1"/>
  <c r="J1730" i="3" a="1"/>
  <c r="J1730" i="3" s="1"/>
  <c r="H1835" i="3" a="1"/>
  <c r="H1835" i="3" s="1"/>
  <c r="K1835" i="3" a="1"/>
  <c r="K1835" i="3" s="1"/>
  <c r="E1966" i="3"/>
  <c r="G1966" i="3"/>
  <c r="J815" i="3" a="1"/>
  <c r="J815" i="3" s="1"/>
  <c r="H1097" i="3" a="1"/>
  <c r="H1097" i="3" s="1"/>
  <c r="K1097" i="3" a="1"/>
  <c r="K1097" i="3" s="1"/>
  <c r="K1135" i="3" a="1"/>
  <c r="K1135" i="3" s="1"/>
  <c r="J1135" i="3" a="1"/>
  <c r="J1135" i="3" s="1"/>
  <c r="G1406" i="3"/>
  <c r="E1406" i="3"/>
  <c r="G1510" i="3"/>
  <c r="E1510" i="3"/>
  <c r="J1600" i="3" a="1"/>
  <c r="J1600" i="3" s="1"/>
  <c r="K1600" i="3" a="1"/>
  <c r="K1600" i="3" s="1"/>
  <c r="G233" i="3"/>
  <c r="E233" i="3"/>
  <c r="J341" i="3" a="1"/>
  <c r="J341" i="3" s="1"/>
  <c r="J401" i="3" a="1"/>
  <c r="J401" i="3" s="1"/>
  <c r="K835" i="3" a="1"/>
  <c r="K835" i="3" s="1"/>
  <c r="J845" i="3" a="1"/>
  <c r="J845" i="3" s="1"/>
  <c r="H887" i="3" a="1"/>
  <c r="H887" i="3" s="1"/>
  <c r="K903" i="3" a="1"/>
  <c r="K903" i="3" s="1"/>
  <c r="E929" i="3"/>
  <c r="G986" i="3"/>
  <c r="J986" i="3" s="1" a="1"/>
  <c r="J986" i="3" s="1"/>
  <c r="E986" i="3"/>
  <c r="K1043" i="3" a="1"/>
  <c r="K1043" i="3" s="1"/>
  <c r="J1043" i="3" a="1"/>
  <c r="J1043" i="3" s="1"/>
  <c r="J1073" i="3" a="1"/>
  <c r="J1073" i="3" s="1"/>
  <c r="E1097" i="3"/>
  <c r="J1243" i="3" a="1"/>
  <c r="J1243" i="3" s="1"/>
  <c r="K1243" i="3" a="1"/>
  <c r="K1243" i="3" s="1"/>
  <c r="H1276" i="3" a="1"/>
  <c r="H1276" i="3" s="1"/>
  <c r="K1276" i="3" a="1"/>
  <c r="K1276" i="3" s="1"/>
  <c r="J1276" i="3" a="1"/>
  <c r="J1276" i="3" s="1"/>
  <c r="G1310" i="3"/>
  <c r="E1310" i="3"/>
  <c r="J1505" i="3" a="1"/>
  <c r="J1505" i="3" s="1"/>
  <c r="G1543" i="3"/>
  <c r="J1543" i="3" s="1" a="1"/>
  <c r="J1543" i="3" s="1"/>
  <c r="E1543" i="3"/>
  <c r="K1609" i="3" a="1"/>
  <c r="K1609" i="3" s="1"/>
  <c r="J1609" i="3" a="1"/>
  <c r="J1609" i="3" s="1"/>
  <c r="E1668" i="3"/>
  <c r="H1863" i="3" a="1"/>
  <c r="H1863" i="3" s="1"/>
  <c r="K1863" i="3" a="1"/>
  <c r="K1863" i="3" s="1"/>
  <c r="K1876" i="3" a="1"/>
  <c r="K1876" i="3" s="1"/>
  <c r="J1876" i="3" a="1"/>
  <c r="J1876" i="3" s="1"/>
  <c r="J203" i="3" a="1"/>
  <c r="J203" i="3" s="1"/>
  <c r="E217" i="3"/>
  <c r="K333" i="3" a="1"/>
  <c r="K333" i="3" s="1"/>
  <c r="J333" i="3" a="1"/>
  <c r="J333" i="3" s="1"/>
  <c r="E553" i="3"/>
  <c r="K589" i="3" a="1"/>
  <c r="K589" i="3" s="1"/>
  <c r="E613" i="3"/>
  <c r="K701" i="3" a="1"/>
  <c r="K701" i="3" s="1"/>
  <c r="H752" i="3" a="1"/>
  <c r="H752" i="3" s="1"/>
  <c r="K752" i="3" a="1"/>
  <c r="K752" i="3" s="1"/>
  <c r="E829" i="3"/>
  <c r="G829" i="3"/>
  <c r="H829" i="3" s="1" a="1"/>
  <c r="H829" i="3" s="1"/>
  <c r="J835" i="3" a="1"/>
  <c r="J835" i="3" s="1"/>
  <c r="K845" i="3" a="1"/>
  <c r="K845" i="3" s="1"/>
  <c r="G894" i="3"/>
  <c r="H894" i="3" s="1" a="1"/>
  <c r="H894" i="3" s="1"/>
  <c r="E894" i="3"/>
  <c r="J900" i="3" a="1"/>
  <c r="J900" i="3" s="1"/>
  <c r="J951" i="3" a="1"/>
  <c r="J951" i="3" s="1"/>
  <c r="E1276" i="3"/>
  <c r="J1358" i="3" a="1"/>
  <c r="J1358" i="3" s="1"/>
  <c r="G1440" i="3"/>
  <c r="E1440" i="3"/>
  <c r="J1622" i="3" a="1"/>
  <c r="J1622" i="3" s="1"/>
  <c r="H1726" i="3" a="1"/>
  <c r="H1726" i="3" s="1"/>
  <c r="G1922" i="3"/>
  <c r="E1922" i="3"/>
  <c r="G1988" i="3"/>
  <c r="H1988" i="3" s="1" a="1"/>
  <c r="H1988" i="3" s="1"/>
  <c r="E1988" i="3"/>
  <c r="J143" i="3" a="1"/>
  <c r="J143" i="3" s="1"/>
  <c r="J580" i="3" a="1"/>
  <c r="J580" i="3" s="1"/>
  <c r="K583" i="3" a="1"/>
  <c r="K583" i="3" s="1"/>
  <c r="J583" i="3" a="1"/>
  <c r="J583" i="3" s="1"/>
  <c r="J589" i="3" a="1"/>
  <c r="J589" i="3" s="1"/>
  <c r="K595" i="3" a="1"/>
  <c r="K595" i="3" s="1"/>
  <c r="J595" i="3" a="1"/>
  <c r="J595" i="3" s="1"/>
  <c r="G736" i="3"/>
  <c r="E736" i="3"/>
  <c r="E752" i="3"/>
  <c r="E762" i="3"/>
  <c r="K773" i="3" a="1"/>
  <c r="K773" i="3" s="1"/>
  <c r="K799" i="3" a="1"/>
  <c r="K799" i="3" s="1"/>
  <c r="H809" i="3" a="1"/>
  <c r="H809" i="3" s="1"/>
  <c r="E839" i="3"/>
  <c r="G839" i="3"/>
  <c r="H839" i="3" s="1" a="1"/>
  <c r="H839" i="3" s="1"/>
  <c r="E942" i="3"/>
  <c r="J967" i="3" a="1"/>
  <c r="J967" i="3" s="1"/>
  <c r="G1002" i="3"/>
  <c r="H1002" i="3" s="1" a="1"/>
  <c r="H1002" i="3" s="1"/>
  <c r="E1002" i="3"/>
  <c r="K1047" i="3" a="1"/>
  <c r="K1047" i="3" s="1"/>
  <c r="K1070" i="3" a="1"/>
  <c r="K1070" i="3" s="1"/>
  <c r="J1080" i="3" a="1"/>
  <c r="J1080" i="3" s="1"/>
  <c r="J1097" i="3" a="1"/>
  <c r="J1097" i="3" s="1"/>
  <c r="G1125" i="3"/>
  <c r="H1425" i="3" a="1"/>
  <c r="H1425" i="3" s="1"/>
  <c r="E1506" i="3"/>
  <c r="G1506" i="3"/>
  <c r="J1506" i="3" s="1" a="1"/>
  <c r="J1506" i="3" s="1"/>
  <c r="E1585" i="3"/>
  <c r="G1709" i="3"/>
  <c r="E1709" i="3"/>
  <c r="J1851" i="3" a="1"/>
  <c r="J1851" i="3" s="1"/>
  <c r="K1851" i="3" a="1"/>
  <c r="K1851" i="3" s="1"/>
  <c r="G1877" i="3"/>
  <c r="E1877" i="3"/>
  <c r="H1931" i="3" a="1"/>
  <c r="H1931" i="3" s="1"/>
  <c r="J1931" i="3" a="1"/>
  <c r="J1931" i="3" s="1"/>
  <c r="K1931" i="3" a="1"/>
  <c r="K1931" i="3" s="1"/>
  <c r="K138" i="3" a="1"/>
  <c r="K138" i="3" s="1"/>
  <c r="H138" i="3" a="1"/>
  <c r="H138" i="3" s="1"/>
  <c r="E149" i="3"/>
  <c r="J179" i="3" a="1"/>
  <c r="J179" i="3" s="1"/>
  <c r="E182" i="3"/>
  <c r="G255" i="3"/>
  <c r="K271" i="3" a="1"/>
  <c r="K271" i="3" s="1"/>
  <c r="E277" i="3"/>
  <c r="E339" i="3"/>
  <c r="K347" i="3" a="1"/>
  <c r="K347" i="3" s="1"/>
  <c r="J369" i="3" a="1"/>
  <c r="J369" i="3" s="1"/>
  <c r="G372" i="3"/>
  <c r="J388" i="3" a="1"/>
  <c r="J388" i="3" s="1"/>
  <c r="J476" i="3" a="1"/>
  <c r="J476" i="3" s="1"/>
  <c r="K586" i="3" a="1"/>
  <c r="K586" i="3" s="1"/>
  <c r="K613" i="3" a="1"/>
  <c r="K613" i="3" s="1"/>
  <c r="K631" i="3" a="1"/>
  <c r="K631" i="3" s="1"/>
  <c r="E650" i="3"/>
  <c r="E656" i="3"/>
  <c r="J755" i="3" a="1"/>
  <c r="J755" i="3" s="1"/>
  <c r="J783" i="3" a="1"/>
  <c r="J783" i="3" s="1"/>
  <c r="H793" i="3" a="1"/>
  <c r="H793" i="3" s="1"/>
  <c r="K793" i="3" a="1"/>
  <c r="K793" i="3" s="1"/>
  <c r="J799" i="3" a="1"/>
  <c r="J799" i="3" s="1"/>
  <c r="E1009" i="3"/>
  <c r="E1044" i="3"/>
  <c r="J1047" i="3" a="1"/>
  <c r="J1047" i="3" s="1"/>
  <c r="J1090" i="3" a="1"/>
  <c r="J1090" i="3" s="1"/>
  <c r="J1132" i="3" a="1"/>
  <c r="J1132" i="3" s="1"/>
  <c r="H1171" i="3" a="1"/>
  <c r="H1171" i="3" s="1"/>
  <c r="K1171" i="3" a="1"/>
  <c r="K1171" i="3" s="1"/>
  <c r="J1210" i="3" a="1"/>
  <c r="J1210" i="3" s="1"/>
  <c r="J1333" i="3" a="1"/>
  <c r="J1333" i="3" s="1"/>
  <c r="E1355" i="3"/>
  <c r="G1355" i="3"/>
  <c r="J1421" i="3" a="1"/>
  <c r="J1421" i="3" s="1"/>
  <c r="G1690" i="3"/>
  <c r="H1690" i="3" s="1" a="1"/>
  <c r="H1690" i="3" s="1"/>
  <c r="E1690" i="3"/>
  <c r="H1855" i="3" a="1"/>
  <c r="H1855" i="3" s="1"/>
  <c r="K1855" i="3" a="1"/>
  <c r="K1855" i="3" s="1"/>
  <c r="E1927" i="3"/>
  <c r="G1927" i="3"/>
  <c r="H1927" i="3" s="1" a="1"/>
  <c r="H1927" i="3" s="1"/>
  <c r="E138" i="3"/>
  <c r="E209" i="3"/>
  <c r="E185" i="3"/>
  <c r="J274" i="3" a="1"/>
  <c r="J274" i="3" s="1"/>
  <c r="E285" i="3"/>
  <c r="J304" i="3" a="1"/>
  <c r="J304" i="3" s="1"/>
  <c r="H304" i="3" a="1"/>
  <c r="H304" i="3" s="1"/>
  <c r="J317" i="3" a="1"/>
  <c r="J317" i="3" s="1"/>
  <c r="E323" i="3"/>
  <c r="E364" i="3"/>
  <c r="E402" i="3"/>
  <c r="H418" i="3" a="1"/>
  <c r="H418" i="3" s="1"/>
  <c r="G432" i="3"/>
  <c r="K456" i="3" a="1"/>
  <c r="K456" i="3" s="1"/>
  <c r="G497" i="3"/>
  <c r="H497" i="3" s="1" a="1"/>
  <c r="H497" i="3" s="1"/>
  <c r="E497" i="3"/>
  <c r="J529" i="3" a="1"/>
  <c r="J529" i="3" s="1"/>
  <c r="K535" i="3" a="1"/>
  <c r="K535" i="3" s="1"/>
  <c r="K604" i="3" a="1"/>
  <c r="K604" i="3" s="1"/>
  <c r="E733" i="3"/>
  <c r="J736" i="3" a="1"/>
  <c r="J736" i="3" s="1"/>
  <c r="J752" i="3" a="1"/>
  <c r="J752" i="3" s="1"/>
  <c r="G759" i="3"/>
  <c r="J759" i="3" s="1" a="1"/>
  <c r="J759" i="3" s="1"/>
  <c r="K762" i="3" a="1"/>
  <c r="K762" i="3" s="1"/>
  <c r="K829" i="3" a="1"/>
  <c r="K829" i="3" s="1"/>
  <c r="G856" i="3"/>
  <c r="G872" i="3"/>
  <c r="H872" i="3" s="1" a="1"/>
  <c r="H872" i="3" s="1"/>
  <c r="E872" i="3"/>
  <c r="G882" i="3"/>
  <c r="J891" i="3" a="1"/>
  <c r="J891" i="3" s="1"/>
  <c r="H891" i="3" a="1"/>
  <c r="H891" i="3" s="1"/>
  <c r="G968" i="3"/>
  <c r="H968" i="3" s="1" a="1"/>
  <c r="H968" i="3" s="1"/>
  <c r="G990" i="3"/>
  <c r="H990" i="3" s="1" a="1"/>
  <c r="H990" i="3" s="1"/>
  <c r="E1024" i="3"/>
  <c r="G1048" i="3"/>
  <c r="H1048" i="3" s="1" a="1"/>
  <c r="H1048" i="3" s="1"/>
  <c r="E1048" i="3"/>
  <c r="G1052" i="3"/>
  <c r="E1052" i="3"/>
  <c r="K1121" i="3" a="1"/>
  <c r="K1121" i="3" s="1"/>
  <c r="K1143" i="3" a="1"/>
  <c r="K1143" i="3" s="1"/>
  <c r="G1161" i="3"/>
  <c r="K1189" i="3" a="1"/>
  <c r="K1189" i="3" s="1"/>
  <c r="E1225" i="3"/>
  <c r="K1240" i="3" a="1"/>
  <c r="K1240" i="3" s="1"/>
  <c r="J1240" i="3" a="1"/>
  <c r="J1240" i="3" s="1"/>
  <c r="J1269" i="3" a="1"/>
  <c r="J1269" i="3" s="1"/>
  <c r="K1280" i="3" a="1"/>
  <c r="K1280" i="3" s="1"/>
  <c r="J1330" i="3" a="1"/>
  <c r="J1330" i="3" s="1"/>
  <c r="K1330" i="3" a="1"/>
  <c r="K1330" i="3" s="1"/>
  <c r="E1344" i="3"/>
  <c r="K1347" i="3" a="1"/>
  <c r="K1347" i="3" s="1"/>
  <c r="K1351" i="3" a="1"/>
  <c r="K1351" i="3" s="1"/>
  <c r="J1351" i="3" a="1"/>
  <c r="J1351" i="3" s="1"/>
  <c r="E1359" i="3"/>
  <c r="E1373" i="3"/>
  <c r="J1425" i="3" a="1"/>
  <c r="J1425" i="3" s="1"/>
  <c r="K1429" i="3" a="1"/>
  <c r="K1429" i="3" s="1"/>
  <c r="E1457" i="3"/>
  <c r="J1464" i="3" a="1"/>
  <c r="J1464" i="3" s="1"/>
  <c r="H1464" i="3" a="1"/>
  <c r="H1464" i="3" s="1"/>
  <c r="K1464" i="3" a="1"/>
  <c r="K1464" i="3" s="1"/>
  <c r="H1468" i="3" a="1"/>
  <c r="H1468" i="3" s="1"/>
  <c r="K1475" i="3" a="1"/>
  <c r="K1475" i="3" s="1"/>
  <c r="J1475" i="3" a="1"/>
  <c r="J1475" i="3" s="1"/>
  <c r="J1585" i="3" a="1"/>
  <c r="J1585" i="3" s="1"/>
  <c r="J1665" i="3" a="1"/>
  <c r="J1665" i="3" s="1"/>
  <c r="K1665" i="3" a="1"/>
  <c r="K1665" i="3" s="1"/>
  <c r="J1695" i="3" a="1"/>
  <c r="J1695" i="3" s="1"/>
  <c r="H1695" i="3" a="1"/>
  <c r="H1695" i="3" s="1"/>
  <c r="K1695" i="3" a="1"/>
  <c r="K1695" i="3" s="1"/>
  <c r="E1835" i="3"/>
  <c r="E1890" i="3"/>
  <c r="G1890" i="3"/>
  <c r="K1975" i="3" a="1"/>
  <c r="K1975" i="3" s="1"/>
  <c r="J1975" i="3" a="1"/>
  <c r="J1975" i="3" s="1"/>
  <c r="G1066" i="3"/>
  <c r="H1066" i="3" s="1" a="1"/>
  <c r="H1066" i="3" s="1"/>
  <c r="E1066" i="3"/>
  <c r="J1089" i="3" a="1"/>
  <c r="J1089" i="3" s="1"/>
  <c r="J1166" i="3" a="1"/>
  <c r="J1166" i="3" s="1"/>
  <c r="K1166" i="3" a="1"/>
  <c r="K1166" i="3" s="1"/>
  <c r="J1227" i="3" a="1"/>
  <c r="J1227" i="3" s="1"/>
  <c r="G1260" i="3"/>
  <c r="E1260" i="3"/>
  <c r="J1279" i="3" a="1"/>
  <c r="J1279" i="3" s="1"/>
  <c r="K1386" i="3" a="1"/>
  <c r="K1386" i="3" s="1"/>
  <c r="E1417" i="3"/>
  <c r="G1417" i="3"/>
  <c r="H1417" i="3" s="1" a="1"/>
  <c r="H1417" i="3" s="1"/>
  <c r="E1564" i="3"/>
  <c r="G1564" i="3"/>
  <c r="K1564" i="3" s="1" a="1"/>
  <c r="K1564" i="3" s="1"/>
  <c r="G1568" i="3"/>
  <c r="J1568" i="3" s="1" a="1"/>
  <c r="J1568" i="3" s="1"/>
  <c r="E1568" i="3"/>
  <c r="J1580" i="3" a="1"/>
  <c r="J1580" i="3" s="1"/>
  <c r="K1658" i="3" a="1"/>
  <c r="K1658" i="3" s="1"/>
  <c r="J1658" i="3" a="1"/>
  <c r="J1658" i="3" s="1"/>
  <c r="G158" i="3"/>
  <c r="G350" i="3"/>
  <c r="K486" i="3" a="1"/>
  <c r="K486" i="3" s="1"/>
  <c r="G541" i="3"/>
  <c r="K609" i="3" a="1"/>
  <c r="K609" i="3" s="1"/>
  <c r="G615" i="3"/>
  <c r="H615" i="3" s="1" a="1"/>
  <c r="H615" i="3" s="1"/>
  <c r="G676" i="3"/>
  <c r="J676" i="3" s="1" a="1"/>
  <c r="J676" i="3" s="1"/>
  <c r="K681" i="3" a="1"/>
  <c r="K681" i="3" s="1"/>
  <c r="J746" i="3" a="1"/>
  <c r="J746" i="3" s="1"/>
  <c r="J749" i="3" a="1"/>
  <c r="J749" i="3" s="1"/>
  <c r="K749" i="3" a="1"/>
  <c r="K749" i="3" s="1"/>
  <c r="G772" i="3"/>
  <c r="E772" i="3"/>
  <c r="J861" i="3" a="1"/>
  <c r="J861" i="3" s="1"/>
  <c r="K875" i="3" a="1"/>
  <c r="K875" i="3" s="1"/>
  <c r="J875" i="3" a="1"/>
  <c r="J875" i="3" s="1"/>
  <c r="K997" i="3" a="1"/>
  <c r="K997" i="3" s="1"/>
  <c r="J997" i="3" a="1"/>
  <c r="J997" i="3" s="1"/>
  <c r="K1009" i="3" a="1"/>
  <c r="K1009" i="3" s="1"/>
  <c r="E1072" i="3"/>
  <c r="K1089" i="3" a="1"/>
  <c r="K1089" i="3" s="1"/>
  <c r="E1139" i="3"/>
  <c r="J1154" i="3" a="1"/>
  <c r="J1154" i="3" s="1"/>
  <c r="K1160" i="3" a="1"/>
  <c r="K1160" i="3" s="1"/>
  <c r="G1186" i="3"/>
  <c r="E1186" i="3"/>
  <c r="J1201" i="3" a="1"/>
  <c r="J1201" i="3" s="1"/>
  <c r="K1201" i="3" a="1"/>
  <c r="K1201" i="3" s="1"/>
  <c r="J1204" i="3" a="1"/>
  <c r="J1204" i="3" s="1"/>
  <c r="K1279" i="3" a="1"/>
  <c r="K1279" i="3" s="1"/>
  <c r="K1299" i="3" a="1"/>
  <c r="K1299" i="3" s="1"/>
  <c r="E1320" i="3"/>
  <c r="H1364" i="3" a="1"/>
  <c r="H1364" i="3" s="1"/>
  <c r="J1364" i="3" a="1"/>
  <c r="J1364" i="3" s="1"/>
  <c r="J1386" i="3" a="1"/>
  <c r="J1386" i="3" s="1"/>
  <c r="E1442" i="3"/>
  <c r="G1442" i="3"/>
  <c r="J1456" i="3" a="1"/>
  <c r="J1456" i="3" s="1"/>
  <c r="K1456" i="3" a="1"/>
  <c r="K1456" i="3" s="1"/>
  <c r="H1456" i="3" a="1"/>
  <c r="H1456" i="3" s="1"/>
  <c r="G1483" i="3"/>
  <c r="E1483" i="3"/>
  <c r="G1504" i="3"/>
  <c r="J1504" i="3" s="1" a="1"/>
  <c r="J1504" i="3" s="1"/>
  <c r="J1560" i="3" a="1"/>
  <c r="J1560" i="3" s="1"/>
  <c r="J1584" i="3" a="1"/>
  <c r="J1584" i="3" s="1"/>
  <c r="J1599" i="3" a="1"/>
  <c r="J1599" i="3" s="1"/>
  <c r="H1611" i="3" a="1"/>
  <c r="H1611" i="3" s="1"/>
  <c r="K1611" i="3" a="1"/>
  <c r="K1611" i="3" s="1"/>
  <c r="G1650" i="3"/>
  <c r="H1650" i="3" s="1" a="1"/>
  <c r="H1650" i="3" s="1"/>
  <c r="E1650" i="3"/>
  <c r="H1754" i="3" a="1"/>
  <c r="H1754" i="3" s="1"/>
  <c r="K1754" i="3" a="1"/>
  <c r="K1754" i="3" s="1"/>
  <c r="G1799" i="3"/>
  <c r="E1799" i="3"/>
  <c r="E1806" i="3"/>
  <c r="J1823" i="3" a="1"/>
  <c r="J1823" i="3" s="1"/>
  <c r="K1823" i="3" a="1"/>
  <c r="K1823" i="3" s="1"/>
  <c r="H1960" i="3" a="1"/>
  <c r="H1960" i="3" s="1"/>
  <c r="K1960" i="3" a="1"/>
  <c r="K1960" i="3" s="1"/>
  <c r="J1960" i="3" a="1"/>
  <c r="J1960" i="3" s="1"/>
  <c r="H1990" i="3" a="1"/>
  <c r="H1990" i="3" s="1"/>
  <c r="J1990" i="3" a="1"/>
  <c r="J1990" i="3" s="1"/>
  <c r="E158" i="3"/>
  <c r="J269" i="3" a="1"/>
  <c r="J269" i="3" s="1"/>
  <c r="E350" i="3"/>
  <c r="J454" i="3" a="1"/>
  <c r="J454" i="3" s="1"/>
  <c r="G474" i="3"/>
  <c r="H474" i="3" s="1" a="1"/>
  <c r="H474" i="3" s="1"/>
  <c r="E474" i="3"/>
  <c r="K481" i="3" a="1"/>
  <c r="K481" i="3" s="1"/>
  <c r="J486" i="3" a="1"/>
  <c r="J486" i="3" s="1"/>
  <c r="G494" i="3"/>
  <c r="H494" i="3" s="1" a="1"/>
  <c r="H494" i="3" s="1"/>
  <c r="E494" i="3"/>
  <c r="K509" i="3" a="1"/>
  <c r="K509" i="3" s="1"/>
  <c r="G517" i="3"/>
  <c r="H517" i="3" s="1" a="1"/>
  <c r="H517" i="3" s="1"/>
  <c r="K522" i="3" a="1"/>
  <c r="K522" i="3" s="1"/>
  <c r="J522" i="3" a="1"/>
  <c r="J522" i="3" s="1"/>
  <c r="E541" i="3"/>
  <c r="K551" i="3" a="1"/>
  <c r="K551" i="3" s="1"/>
  <c r="G565" i="3"/>
  <c r="H565" i="3" s="1" a="1"/>
  <c r="H565" i="3" s="1"/>
  <c r="E581" i="3"/>
  <c r="J609" i="3" a="1"/>
  <c r="J609" i="3" s="1"/>
  <c r="E615" i="3"/>
  <c r="K641" i="3" a="1"/>
  <c r="K641" i="3" s="1"/>
  <c r="J641" i="3" a="1"/>
  <c r="J641" i="3" s="1"/>
  <c r="K657" i="3" a="1"/>
  <c r="K657" i="3" s="1"/>
  <c r="E676" i="3"/>
  <c r="J681" i="3" a="1"/>
  <c r="J681" i="3" s="1"/>
  <c r="G700" i="3"/>
  <c r="H700" i="3" s="1" a="1"/>
  <c r="H700" i="3" s="1"/>
  <c r="E708" i="3"/>
  <c r="G810" i="3"/>
  <c r="H810" i="3" s="1" a="1"/>
  <c r="H810" i="3" s="1"/>
  <c r="J824" i="3" a="1"/>
  <c r="J824" i="3" s="1"/>
  <c r="G910" i="3"/>
  <c r="G924" i="3"/>
  <c r="J924" i="3" s="1" a="1"/>
  <c r="J924" i="3" s="1"/>
  <c r="E924" i="3"/>
  <c r="G961" i="3"/>
  <c r="E961" i="3"/>
  <c r="K983" i="3" a="1"/>
  <c r="K983" i="3" s="1"/>
  <c r="J1009" i="3" a="1"/>
  <c r="J1009" i="3" s="1"/>
  <c r="E1028" i="3"/>
  <c r="G1028" i="3"/>
  <c r="K1033" i="3" a="1"/>
  <c r="K1033" i="3" s="1"/>
  <c r="G1069" i="3"/>
  <c r="J1069" i="3" s="1" a="1"/>
  <c r="J1069" i="3" s="1"/>
  <c r="E1069" i="3"/>
  <c r="G1078" i="3"/>
  <c r="J1078" i="3" s="1" a="1"/>
  <c r="J1078" i="3" s="1"/>
  <c r="E1078" i="3"/>
  <c r="G1093" i="3"/>
  <c r="E1093" i="3"/>
  <c r="G1114" i="3"/>
  <c r="H1114" i="3" s="1" a="1"/>
  <c r="H1114" i="3" s="1"/>
  <c r="E1114" i="3"/>
  <c r="J1120" i="3" a="1"/>
  <c r="J1120" i="3" s="1"/>
  <c r="J1189" i="3" a="1"/>
  <c r="J1189" i="3" s="1"/>
  <c r="J1192" i="3" a="1"/>
  <c r="J1192" i="3" s="1"/>
  <c r="J1231" i="3" a="1"/>
  <c r="J1231" i="3" s="1"/>
  <c r="K1273" i="3" a="1"/>
  <c r="K1273" i="3" s="1"/>
  <c r="J1299" i="3" a="1"/>
  <c r="J1299" i="3" s="1"/>
  <c r="J1327" i="3" a="1"/>
  <c r="J1327" i="3" s="1"/>
  <c r="H1337" i="3" a="1"/>
  <c r="H1337" i="3" s="1"/>
  <c r="E1364" i="3"/>
  <c r="K1445" i="3" a="1"/>
  <c r="K1445" i="3" s="1"/>
  <c r="J1460" i="3" a="1"/>
  <c r="J1460" i="3" s="1"/>
  <c r="H1460" i="3" a="1"/>
  <c r="H1460" i="3" s="1"/>
  <c r="E1504" i="3"/>
  <c r="G1508" i="3"/>
  <c r="J1508" i="3" s="1" a="1"/>
  <c r="J1508" i="3" s="1"/>
  <c r="J1534" i="3" a="1"/>
  <c r="J1534" i="3" s="1"/>
  <c r="K1576" i="3" a="1"/>
  <c r="K1576" i="3" s="1"/>
  <c r="K1584" i="3" a="1"/>
  <c r="K1584" i="3" s="1"/>
  <c r="K1607" i="3" a="1"/>
  <c r="K1607" i="3" s="1"/>
  <c r="H1639" i="3" a="1"/>
  <c r="H1639" i="3" s="1"/>
  <c r="J1639" i="3" a="1"/>
  <c r="J1639" i="3" s="1"/>
  <c r="J1678" i="3" a="1"/>
  <c r="J1678" i="3" s="1"/>
  <c r="H1678" i="3" a="1"/>
  <c r="H1678" i="3" s="1"/>
  <c r="H1682" i="3" a="1"/>
  <c r="H1682" i="3" s="1"/>
  <c r="J1682" i="3" a="1"/>
  <c r="J1682" i="3" s="1"/>
  <c r="K1699" i="3" a="1"/>
  <c r="K1699" i="3" s="1"/>
  <c r="J1699" i="3" a="1"/>
  <c r="J1699" i="3" s="1"/>
  <c r="H1699" i="3" a="1"/>
  <c r="H1699" i="3" s="1"/>
  <c r="G1848" i="3"/>
  <c r="E1848" i="3"/>
  <c r="H1896" i="3" a="1"/>
  <c r="H1896" i="3" s="1"/>
  <c r="G1912" i="3"/>
  <c r="J1912" i="3" s="1" a="1"/>
  <c r="J1912" i="3" s="1"/>
  <c r="E1912" i="3"/>
  <c r="K453" i="3" a="1"/>
  <c r="K453" i="3" s="1"/>
  <c r="G577" i="3"/>
  <c r="H577" i="3" s="1" a="1"/>
  <c r="H577" i="3" s="1"/>
  <c r="E577" i="3"/>
  <c r="J600" i="3" a="1"/>
  <c r="J600" i="3" s="1"/>
  <c r="G611" i="3"/>
  <c r="E611" i="3"/>
  <c r="G777" i="3"/>
  <c r="E777" i="3"/>
  <c r="K908" i="3" a="1"/>
  <c r="K908" i="3" s="1"/>
  <c r="G948" i="3"/>
  <c r="E948" i="3"/>
  <c r="E1041" i="3"/>
  <c r="G1041" i="3"/>
  <c r="K1041" i="3" s="1" a="1"/>
  <c r="K1041" i="3" s="1"/>
  <c r="K1544" i="3" a="1"/>
  <c r="K1544" i="3" s="1"/>
  <c r="H1544" i="3" a="1"/>
  <c r="H1544" i="3" s="1"/>
  <c r="H1579" i="3" a="1"/>
  <c r="H1579" i="3" s="1"/>
  <c r="J1579" i="3" a="1"/>
  <c r="J1579" i="3" s="1"/>
  <c r="G1614" i="3"/>
  <c r="E1614" i="3"/>
  <c r="K1633" i="3" a="1"/>
  <c r="K1633" i="3" s="1"/>
  <c r="H1633" i="3" a="1"/>
  <c r="H1633" i="3" s="1"/>
  <c r="K1660" i="3" a="1"/>
  <c r="K1660" i="3" s="1"/>
  <c r="J1660" i="3" a="1"/>
  <c r="J1660" i="3" s="1"/>
  <c r="J1702" i="3" a="1"/>
  <c r="J1702" i="3" s="1"/>
  <c r="H1702" i="3" a="1"/>
  <c r="H1702" i="3" s="1"/>
  <c r="G1723" i="3"/>
  <c r="E1723" i="3"/>
  <c r="K1742" i="3" a="1"/>
  <c r="K1742" i="3" s="1"/>
  <c r="H1742" i="3" a="1"/>
  <c r="H1742" i="3" s="1"/>
  <c r="G1797" i="3"/>
  <c r="E1797" i="3"/>
  <c r="E461" i="3"/>
  <c r="K485" i="3" a="1"/>
  <c r="K485" i="3" s="1"/>
  <c r="J526" i="3" a="1"/>
  <c r="J526" i="3" s="1"/>
  <c r="K537" i="3" a="1"/>
  <c r="K537" i="3" s="1"/>
  <c r="K558" i="3" a="1"/>
  <c r="K558" i="3" s="1"/>
  <c r="E614" i="3"/>
  <c r="E675" i="3"/>
  <c r="J701" i="3" a="1"/>
  <c r="J701" i="3" s="1"/>
  <c r="J908" i="3" a="1"/>
  <c r="J908" i="3" s="1"/>
  <c r="E917" i="3"/>
  <c r="J925" i="3" a="1"/>
  <c r="J925" i="3" s="1"/>
  <c r="H988" i="3" a="1"/>
  <c r="H988" i="3" s="1"/>
  <c r="J988" i="3" a="1"/>
  <c r="J988" i="3" s="1"/>
  <c r="K1017" i="3" a="1"/>
  <c r="K1017" i="3" s="1"/>
  <c r="J1023" i="3" a="1"/>
  <c r="J1023" i="3" s="1"/>
  <c r="G1230" i="3"/>
  <c r="E1230" i="3"/>
  <c r="E1272" i="3"/>
  <c r="E1455" i="3"/>
  <c r="G1455" i="3"/>
  <c r="E1492" i="3"/>
  <c r="H1518" i="3" a="1"/>
  <c r="H1518" i="3" s="1"/>
  <c r="K1518" i="3" a="1"/>
  <c r="K1518" i="3" s="1"/>
  <c r="E1622" i="3"/>
  <c r="H1765" i="3" a="1"/>
  <c r="H1765" i="3" s="1"/>
  <c r="J1813" i="3" a="1"/>
  <c r="J1813" i="3" s="1"/>
  <c r="K1874" i="3" a="1"/>
  <c r="K1874" i="3" s="1"/>
  <c r="J1874" i="3" a="1"/>
  <c r="J1874" i="3" s="1"/>
  <c r="J197" i="3" a="1"/>
  <c r="J197" i="3" s="1"/>
  <c r="J389" i="3" a="1"/>
  <c r="J389" i="3" s="1"/>
  <c r="J485" i="3" a="1"/>
  <c r="J485" i="3" s="1"/>
  <c r="E498" i="3"/>
  <c r="K508" i="3" a="1"/>
  <c r="K508" i="3" s="1"/>
  <c r="K513" i="3" a="1"/>
  <c r="K513" i="3" s="1"/>
  <c r="E532" i="3"/>
  <c r="J537" i="3" a="1"/>
  <c r="J537" i="3" s="1"/>
  <c r="J558" i="3" a="1"/>
  <c r="J558" i="3" s="1"/>
  <c r="J574" i="3" a="1"/>
  <c r="J574" i="3" s="1"/>
  <c r="G593" i="3"/>
  <c r="K619" i="3" a="1"/>
  <c r="K619" i="3" s="1"/>
  <c r="K656" i="3" a="1"/>
  <c r="K656" i="3" s="1"/>
  <c r="G659" i="3"/>
  <c r="H659" i="3" s="1" a="1"/>
  <c r="H659" i="3" s="1"/>
  <c r="E659" i="3"/>
  <c r="G683" i="3"/>
  <c r="H683" i="3" s="1" a="1"/>
  <c r="H683" i="3" s="1"/>
  <c r="E683" i="3"/>
  <c r="G691" i="3"/>
  <c r="H691" i="3" s="1" a="1"/>
  <c r="H691" i="3" s="1"/>
  <c r="E707" i="3"/>
  <c r="E710" i="3"/>
  <c r="E718" i="3"/>
  <c r="E734" i="3"/>
  <c r="G740" i="3"/>
  <c r="H740" i="3" s="1" a="1"/>
  <c r="H740" i="3" s="1"/>
  <c r="J751" i="3" a="1"/>
  <c r="J751" i="3" s="1"/>
  <c r="G760" i="3"/>
  <c r="H760" i="3" s="1" a="1"/>
  <c r="H760" i="3" s="1"/>
  <c r="E760" i="3"/>
  <c r="K788" i="3" a="1"/>
  <c r="K788" i="3" s="1"/>
  <c r="K849" i="3" a="1"/>
  <c r="K849" i="3" s="1"/>
  <c r="E866" i="3"/>
  <c r="E880" i="3"/>
  <c r="H914" i="3" a="1"/>
  <c r="H914" i="3" s="1"/>
  <c r="K914" i="3" a="1"/>
  <c r="K914" i="3" s="1"/>
  <c r="E920" i="3"/>
  <c r="E954" i="3"/>
  <c r="J979" i="3" a="1"/>
  <c r="J979" i="3" s="1"/>
  <c r="E988" i="3"/>
  <c r="J1017" i="3" a="1"/>
  <c r="J1017" i="3" s="1"/>
  <c r="J1032" i="3" a="1"/>
  <c r="J1032" i="3" s="1"/>
  <c r="G1065" i="3"/>
  <c r="J1065" i="3" s="1" a="1"/>
  <c r="J1065" i="3" s="1"/>
  <c r="E1101" i="3"/>
  <c r="J1144" i="3" a="1"/>
  <c r="J1144" i="3" s="1"/>
  <c r="J1162" i="3" a="1"/>
  <c r="J1162" i="3" s="1"/>
  <c r="G1175" i="3"/>
  <c r="H1175" i="3" s="1" a="1"/>
  <c r="H1175" i="3" s="1"/>
  <c r="E1175" i="3"/>
  <c r="E1213" i="3"/>
  <c r="G1213" i="3"/>
  <c r="G1250" i="3"/>
  <c r="J1250" i="3" s="1" a="1"/>
  <c r="J1250" i="3" s="1"/>
  <c r="E1250" i="3"/>
  <c r="E1253" i="3"/>
  <c r="E1282" i="3"/>
  <c r="J1288" i="3" a="1"/>
  <c r="J1288" i="3" s="1"/>
  <c r="J1329" i="3" a="1"/>
  <c r="J1329" i="3" s="1"/>
  <c r="K1353" i="3" a="1"/>
  <c r="K1353" i="3" s="1"/>
  <c r="J1353" i="3" a="1"/>
  <c r="J1353" i="3" s="1"/>
  <c r="E1409" i="3"/>
  <c r="G1409" i="3"/>
  <c r="H1423" i="3" a="1"/>
  <c r="H1423" i="3" s="1"/>
  <c r="K1423" i="3" a="1"/>
  <c r="K1423" i="3" s="1"/>
  <c r="E1518" i="3"/>
  <c r="H1529" i="3" a="1"/>
  <c r="H1529" i="3" s="1"/>
  <c r="K1529" i="3" a="1"/>
  <c r="K1529" i="3" s="1"/>
  <c r="J1529" i="3" a="1"/>
  <c r="J1529" i="3" s="1"/>
  <c r="K1566" i="3" a="1"/>
  <c r="K1566" i="3" s="1"/>
  <c r="G1571" i="3"/>
  <c r="G1587" i="3"/>
  <c r="E1587" i="3"/>
  <c r="J1598" i="3" a="1"/>
  <c r="J1598" i="3" s="1"/>
  <c r="H1598" i="3" a="1"/>
  <c r="H1598" i="3" s="1"/>
  <c r="J1629" i="3" a="1"/>
  <c r="J1629" i="3" s="1"/>
  <c r="G1681" i="3"/>
  <c r="E1681" i="3"/>
  <c r="K1688" i="3" a="1"/>
  <c r="K1688" i="3" s="1"/>
  <c r="J1688" i="3" a="1"/>
  <c r="J1688" i="3" s="1"/>
  <c r="J1757" i="3" a="1"/>
  <c r="J1757" i="3" s="1"/>
  <c r="K1757" i="3" a="1"/>
  <c r="K1757" i="3" s="1"/>
  <c r="H1757" i="3" a="1"/>
  <c r="H1757" i="3" s="1"/>
  <c r="G1801" i="3"/>
  <c r="J1801" i="3" s="1" a="1"/>
  <c r="J1801" i="3" s="1"/>
  <c r="J1958" i="3" a="1"/>
  <c r="J1958" i="3" s="1"/>
  <c r="J566" i="3" a="1"/>
  <c r="J566" i="3" s="1"/>
  <c r="K653" i="3" a="1"/>
  <c r="K653" i="3" s="1"/>
  <c r="J653" i="3" a="1"/>
  <c r="J653" i="3" s="1"/>
  <c r="K669" i="3" a="1"/>
  <c r="K669" i="3" s="1"/>
  <c r="K693" i="3" a="1"/>
  <c r="K693" i="3" s="1"/>
  <c r="K814" i="3" a="1"/>
  <c r="K814" i="3" s="1"/>
  <c r="J814" i="3" a="1"/>
  <c r="J814" i="3" s="1"/>
  <c r="K871" i="3" a="1"/>
  <c r="K871" i="3" s="1"/>
  <c r="G1141" i="3"/>
  <c r="E1141" i="3"/>
  <c r="K1168" i="3" a="1"/>
  <c r="K1168" i="3" s="1"/>
  <c r="J1239" i="3" a="1"/>
  <c r="J1239" i="3" s="1"/>
  <c r="K1239" i="3" a="1"/>
  <c r="K1239" i="3" s="1"/>
  <c r="G1262" i="3"/>
  <c r="E1262" i="3"/>
  <c r="J1359" i="3" a="1"/>
  <c r="J1359" i="3" s="1"/>
  <c r="K1433" i="3" a="1"/>
  <c r="K1433" i="3" s="1"/>
  <c r="H1433" i="3" a="1"/>
  <c r="H1433" i="3" s="1"/>
  <c r="J453" i="3" a="1"/>
  <c r="J453" i="3" s="1"/>
  <c r="E478" i="3"/>
  <c r="E483" i="3"/>
  <c r="E540" i="3"/>
  <c r="K600" i="3" a="1"/>
  <c r="K600" i="3" s="1"/>
  <c r="J693" i="3" a="1"/>
  <c r="J693" i="3" s="1"/>
  <c r="K734" i="3" a="1"/>
  <c r="K734" i="3" s="1"/>
  <c r="J734" i="3" a="1"/>
  <c r="J734" i="3" s="1"/>
  <c r="H734" i="3" a="1"/>
  <c r="H734" i="3" s="1"/>
  <c r="J871" i="3" a="1"/>
  <c r="J871" i="3" s="1"/>
  <c r="H880" i="3" a="1"/>
  <c r="H880" i="3" s="1"/>
  <c r="K880" i="3" a="1"/>
  <c r="K880" i="3" s="1"/>
  <c r="K885" i="3" a="1"/>
  <c r="K885" i="3" s="1"/>
  <c r="J1038" i="3" a="1"/>
  <c r="J1038" i="3" s="1"/>
  <c r="J1059" i="3" a="1"/>
  <c r="J1059" i="3" s="1"/>
  <c r="E1083" i="3"/>
  <c r="J1094" i="3" a="1"/>
  <c r="J1094" i="3" s="1"/>
  <c r="G1150" i="3"/>
  <c r="H1150" i="3" s="1" a="1"/>
  <c r="H1150" i="3" s="1"/>
  <c r="E1150" i="3"/>
  <c r="K1159" i="3" a="1"/>
  <c r="K1159" i="3" s="1"/>
  <c r="J1219" i="3" a="1"/>
  <c r="J1219" i="3" s="1"/>
  <c r="K1219" i="3" a="1"/>
  <c r="K1219" i="3" s="1"/>
  <c r="J1478" i="3" a="1"/>
  <c r="J1478" i="3" s="1"/>
  <c r="H1478" i="3" a="1"/>
  <c r="H1478" i="3" s="1"/>
  <c r="H1514" i="3" a="1"/>
  <c r="H1514" i="3" s="1"/>
  <c r="K1514" i="3" a="1"/>
  <c r="K1514" i="3" s="1"/>
  <c r="E1544" i="3"/>
  <c r="E1579" i="3"/>
  <c r="J1633" i="3" a="1"/>
  <c r="J1633" i="3" s="1"/>
  <c r="G1685" i="3"/>
  <c r="E1685" i="3"/>
  <c r="E1702" i="3"/>
  <c r="G1706" i="3"/>
  <c r="H1706" i="3" s="1" a="1"/>
  <c r="H1706" i="3" s="1"/>
  <c r="E1706" i="3"/>
  <c r="K1761" i="3" a="1"/>
  <c r="K1761" i="3" s="1"/>
  <c r="J1761" i="3" a="1"/>
  <c r="J1761" i="3" s="1"/>
  <c r="H1761" i="3" a="1"/>
  <c r="H1761" i="3" s="1"/>
  <c r="E1818" i="3"/>
  <c r="G1818" i="3"/>
  <c r="H1818" i="3" s="1" a="1"/>
  <c r="H1818" i="3" s="1"/>
  <c r="E278" i="3"/>
  <c r="K197" i="3" a="1"/>
  <c r="K197" i="3" s="1"/>
  <c r="G207" i="3"/>
  <c r="H207" i="3" s="1" a="1"/>
  <c r="H207" i="3" s="1"/>
  <c r="K247" i="3" a="1"/>
  <c r="K247" i="3" s="1"/>
  <c r="G252" i="3"/>
  <c r="G257" i="3"/>
  <c r="H257" i="3" s="1" a="1"/>
  <c r="H257" i="3" s="1"/>
  <c r="K389" i="3" a="1"/>
  <c r="K389" i="3" s="1"/>
  <c r="G399" i="3"/>
  <c r="J399" i="3" s="1" a="1"/>
  <c r="J399" i="3" s="1"/>
  <c r="K439" i="3" a="1"/>
  <c r="K439" i="3" s="1"/>
  <c r="G444" i="3"/>
  <c r="G449" i="3"/>
  <c r="H449" i="3" s="1" a="1"/>
  <c r="H449" i="3" s="1"/>
  <c r="E473" i="3"/>
  <c r="G493" i="3"/>
  <c r="H493" i="3" s="1" a="1"/>
  <c r="H493" i="3" s="1"/>
  <c r="J513" i="3" a="1"/>
  <c r="J513" i="3" s="1"/>
  <c r="G516" i="3"/>
  <c r="K521" i="3" a="1"/>
  <c r="K521" i="3" s="1"/>
  <c r="J521" i="3" a="1"/>
  <c r="J521" i="3" s="1"/>
  <c r="K529" i="3" a="1"/>
  <c r="K529" i="3" s="1"/>
  <c r="K545" i="3" a="1"/>
  <c r="K545" i="3" s="1"/>
  <c r="J545" i="3" a="1"/>
  <c r="J545" i="3" s="1"/>
  <c r="K553" i="3" a="1"/>
  <c r="K553" i="3" s="1"/>
  <c r="K585" i="3" a="1"/>
  <c r="K585" i="3" s="1"/>
  <c r="E593" i="3"/>
  <c r="G601" i="3"/>
  <c r="K601" i="3" s="1" a="1"/>
  <c r="K601" i="3" s="1"/>
  <c r="K611" i="3" a="1"/>
  <c r="K611" i="3" s="1"/>
  <c r="J619" i="3" a="1"/>
  <c r="J619" i="3" s="1"/>
  <c r="K635" i="3" a="1"/>
  <c r="K635" i="3" s="1"/>
  <c r="K643" i="3" a="1"/>
  <c r="K643" i="3" s="1"/>
  <c r="J656" i="3" a="1"/>
  <c r="J656" i="3" s="1"/>
  <c r="K731" i="3" a="1"/>
  <c r="K731" i="3" s="1"/>
  <c r="E740" i="3"/>
  <c r="G743" i="3"/>
  <c r="H743" i="3" s="1" a="1"/>
  <c r="H743" i="3" s="1"/>
  <c r="E774" i="3"/>
  <c r="G780" i="3"/>
  <c r="E780" i="3"/>
  <c r="J788" i="3" a="1"/>
  <c r="J788" i="3" s="1"/>
  <c r="H794" i="3" a="1"/>
  <c r="H794" i="3" s="1"/>
  <c r="K794" i="3" a="1"/>
  <c r="K794" i="3" s="1"/>
  <c r="E800" i="3"/>
  <c r="K823" i="3" a="1"/>
  <c r="K823" i="3" s="1"/>
  <c r="J849" i="3" a="1"/>
  <c r="J849" i="3" s="1"/>
  <c r="G886" i="3"/>
  <c r="H886" i="3" s="1" a="1"/>
  <c r="H886" i="3" s="1"/>
  <c r="E886" i="3"/>
  <c r="G900" i="3"/>
  <c r="H900" i="3" s="1" a="1"/>
  <c r="H900" i="3" s="1"/>
  <c r="E900" i="3"/>
  <c r="E914" i="3"/>
  <c r="G934" i="3"/>
  <c r="H974" i="3" a="1"/>
  <c r="H974" i="3" s="1"/>
  <c r="J974" i="3" a="1"/>
  <c r="J974" i="3" s="1"/>
  <c r="K1005" i="3" a="1"/>
  <c r="K1005" i="3" s="1"/>
  <c r="K1023" i="3" a="1"/>
  <c r="K1023" i="3" s="1"/>
  <c r="E1065" i="3"/>
  <c r="E1068" i="3"/>
  <c r="G1110" i="3"/>
  <c r="E1110" i="3"/>
  <c r="E1116" i="3"/>
  <c r="G1129" i="3"/>
  <c r="H1129" i="3" s="1" a="1"/>
  <c r="H1129" i="3" s="1"/>
  <c r="G1138" i="3"/>
  <c r="E1138" i="3"/>
  <c r="J1147" i="3" a="1"/>
  <c r="J1147" i="3" s="1"/>
  <c r="J1165" i="3" a="1"/>
  <c r="J1165" i="3" s="1"/>
  <c r="K1200" i="3" a="1"/>
  <c r="K1200" i="3" s="1"/>
  <c r="K1203" i="3" a="1"/>
  <c r="K1203" i="3" s="1"/>
  <c r="J1216" i="3" a="1"/>
  <c r="J1216" i="3" s="1"/>
  <c r="J1236" i="3" a="1"/>
  <c r="J1236" i="3" s="1"/>
  <c r="E1240" i="3"/>
  <c r="G1247" i="3"/>
  <c r="H1247" i="3" s="1" a="1"/>
  <c r="H1247" i="3" s="1"/>
  <c r="E1247" i="3"/>
  <c r="G1302" i="3"/>
  <c r="H1302" i="3" s="1" a="1"/>
  <c r="H1302" i="3" s="1"/>
  <c r="E1302" i="3"/>
  <c r="K1326" i="3" a="1"/>
  <c r="K1326" i="3" s="1"/>
  <c r="K1342" i="3" a="1"/>
  <c r="K1342" i="3" s="1"/>
  <c r="E1353" i="3"/>
  <c r="K1366" i="3" a="1"/>
  <c r="K1366" i="3" s="1"/>
  <c r="J1366" i="3" a="1"/>
  <c r="J1366" i="3" s="1"/>
  <c r="K1399" i="3" a="1"/>
  <c r="K1399" i="3" s="1"/>
  <c r="J1399" i="3" a="1"/>
  <c r="J1399" i="3" s="1"/>
  <c r="E1423" i="3"/>
  <c r="K1478" i="3" a="1"/>
  <c r="K1478" i="3" s="1"/>
  <c r="E1499" i="3"/>
  <c r="E1529" i="3"/>
  <c r="E1533" i="3"/>
  <c r="G1533" i="3"/>
  <c r="H1533" i="3" s="1" a="1"/>
  <c r="H1533" i="3" s="1"/>
  <c r="H1540" i="3" a="1"/>
  <c r="H1540" i="3" s="1"/>
  <c r="K1540" i="3" a="1"/>
  <c r="K1540" i="3" s="1"/>
  <c r="E1598" i="3"/>
  <c r="H1606" i="3" a="1"/>
  <c r="H1606" i="3" s="1"/>
  <c r="K1629" i="3" a="1"/>
  <c r="K1629" i="3" s="1"/>
  <c r="E1757" i="3"/>
  <c r="J1866" i="3" a="1"/>
  <c r="J1866" i="3" s="1"/>
  <c r="K1950" i="3" a="1"/>
  <c r="K1950" i="3" s="1"/>
  <c r="J1950" i="3" a="1"/>
  <c r="J1950" i="3" s="1"/>
  <c r="K1973" i="3" a="1"/>
  <c r="K1973" i="3" s="1"/>
  <c r="J1973" i="3" a="1"/>
  <c r="J1973" i="3" s="1"/>
  <c r="K506" i="3" a="1"/>
  <c r="K506" i="3" s="1"/>
  <c r="J506" i="3" a="1"/>
  <c r="J506" i="3" s="1"/>
  <c r="K523" i="3" a="1"/>
  <c r="K523" i="3" s="1"/>
  <c r="G756" i="3"/>
  <c r="E756" i="3"/>
  <c r="G804" i="3"/>
  <c r="J804" i="3" s="1" a="1"/>
  <c r="J804" i="3" s="1"/>
  <c r="E804" i="3"/>
  <c r="G868" i="3"/>
  <c r="K942" i="3" a="1"/>
  <c r="K942" i="3" s="1"/>
  <c r="J942" i="3" a="1"/>
  <c r="J942" i="3" s="1"/>
  <c r="G964" i="3"/>
  <c r="K969" i="3" a="1"/>
  <c r="K969" i="3" s="1"/>
  <c r="J1076" i="3" a="1"/>
  <c r="J1076" i="3" s="1"/>
  <c r="K1076" i="3" a="1"/>
  <c r="K1076" i="3" s="1"/>
  <c r="J1093" i="3" a="1"/>
  <c r="J1093" i="3" s="1"/>
  <c r="K1102" i="3" a="1"/>
  <c r="K1102" i="3" s="1"/>
  <c r="J1128" i="3" a="1"/>
  <c r="J1128" i="3" s="1"/>
  <c r="J1134" i="3" a="1"/>
  <c r="J1134" i="3" s="1"/>
  <c r="H1244" i="3" a="1"/>
  <c r="H1244" i="3" s="1"/>
  <c r="K1244" i="3" a="1"/>
  <c r="K1244" i="3" s="1"/>
  <c r="K1265" i="3" a="1"/>
  <c r="K1265" i="3" s="1"/>
  <c r="K1287" i="3" a="1"/>
  <c r="K1287" i="3" s="1"/>
  <c r="J1287" i="3" a="1"/>
  <c r="J1287" i="3" s="1"/>
  <c r="G1368" i="3"/>
  <c r="E1368" i="3"/>
  <c r="J1434" i="3" a="1"/>
  <c r="J1434" i="3" s="1"/>
  <c r="K1434" i="3" a="1"/>
  <c r="K1434" i="3" s="1"/>
  <c r="E1448" i="3"/>
  <c r="G1448" i="3"/>
  <c r="K1491" i="3" a="1"/>
  <c r="K1491" i="3" s="1"/>
  <c r="H1491" i="3" a="1"/>
  <c r="H1491" i="3" s="1"/>
  <c r="E1522" i="3"/>
  <c r="G1522" i="3"/>
  <c r="J1522" i="3" s="1" a="1"/>
  <c r="J1522" i="3" s="1"/>
  <c r="K1553" i="3" a="1"/>
  <c r="K1553" i="3" s="1"/>
  <c r="K1583" i="3" a="1"/>
  <c r="K1583" i="3" s="1"/>
  <c r="J1583" i="3" a="1"/>
  <c r="J1583" i="3" s="1"/>
  <c r="G1651" i="3"/>
  <c r="J1651" i="3" s="1" a="1"/>
  <c r="J1651" i="3" s="1"/>
  <c r="E1651" i="3"/>
  <c r="H1839" i="3" a="1"/>
  <c r="H1839" i="3" s="1"/>
  <c r="K1839" i="3" a="1"/>
  <c r="K1839" i="3" s="1"/>
  <c r="J1839" i="3" a="1"/>
  <c r="J1839" i="3" s="1"/>
  <c r="E1844" i="3"/>
  <c r="G1844" i="3"/>
  <c r="H1844" i="3" s="1" a="1"/>
  <c r="H1844" i="3" s="1"/>
  <c r="J1887" i="3" a="1"/>
  <c r="J1887" i="3" s="1"/>
  <c r="K1887" i="3" a="1"/>
  <c r="K1887" i="3" s="1"/>
  <c r="K1905" i="3" a="1"/>
  <c r="K1905" i="3" s="1"/>
  <c r="J1905" i="3" a="1"/>
  <c r="J1905" i="3" s="1"/>
  <c r="E1978" i="3"/>
  <c r="G1978" i="3"/>
  <c r="H1978" i="3" s="1" a="1"/>
  <c r="H1978" i="3" s="1"/>
  <c r="K1982" i="3" a="1"/>
  <c r="K1982" i="3" s="1"/>
  <c r="J1982" i="3" a="1"/>
  <c r="J1982" i="3" s="1"/>
  <c r="G1582" i="3"/>
  <c r="E1582" i="3"/>
  <c r="K1645" i="3" a="1"/>
  <c r="K1645" i="3" s="1"/>
  <c r="K1664" i="3" a="1"/>
  <c r="K1664" i="3" s="1"/>
  <c r="J1664" i="3" a="1"/>
  <c r="J1664" i="3" s="1"/>
  <c r="K1683" i="3" a="1"/>
  <c r="K1683" i="3" s="1"/>
  <c r="K510" i="3" a="1"/>
  <c r="K510" i="3" s="1"/>
  <c r="K605" i="3" a="1"/>
  <c r="K605" i="3" s="1"/>
  <c r="J605" i="3" a="1"/>
  <c r="J605" i="3" s="1"/>
  <c r="G625" i="3"/>
  <c r="H625" i="3" s="1" a="1"/>
  <c r="H625" i="3" s="1"/>
  <c r="K627" i="3" a="1"/>
  <c r="K627" i="3" s="1"/>
  <c r="J723" i="3" a="1"/>
  <c r="J723" i="3" s="1"/>
  <c r="G830" i="3"/>
  <c r="G904" i="3"/>
  <c r="J904" i="3" s="1" a="1"/>
  <c r="J904" i="3" s="1"/>
  <c r="G928" i="3"/>
  <c r="J928" i="3" s="1" a="1"/>
  <c r="J928" i="3" s="1"/>
  <c r="G952" i="3"/>
  <c r="J965" i="3" a="1"/>
  <c r="J965" i="3" s="1"/>
  <c r="G976" i="3"/>
  <c r="H976" i="3" s="1" a="1"/>
  <c r="H976" i="3" s="1"/>
  <c r="J981" i="3" a="1"/>
  <c r="J981" i="3" s="1"/>
  <c r="G1051" i="3"/>
  <c r="J1121" i="3" a="1"/>
  <c r="J1121" i="3" s="1"/>
  <c r="J1177" i="3" a="1"/>
  <c r="J1177" i="3" s="1"/>
  <c r="E1249" i="3"/>
  <c r="G1249" i="3"/>
  <c r="K1249" i="3" s="1" a="1"/>
  <c r="K1249" i="3" s="1"/>
  <c r="G1318" i="3"/>
  <c r="H1318" i="3" s="1" a="1"/>
  <c r="H1318" i="3" s="1"/>
  <c r="E1318" i="3"/>
  <c r="G1350" i="3"/>
  <c r="K1350" i="3" s="1" a="1"/>
  <c r="K1350" i="3" s="1"/>
  <c r="E1350" i="3"/>
  <c r="E1430" i="3"/>
  <c r="G1430" i="3"/>
  <c r="E1527" i="3"/>
  <c r="K1548" i="3" a="1"/>
  <c r="K1548" i="3" s="1"/>
  <c r="J1548" i="3" a="1"/>
  <c r="J1548" i="3" s="1"/>
  <c r="G1642" i="3"/>
  <c r="K1642" i="3" s="1" a="1"/>
  <c r="K1642" i="3" s="1"/>
  <c r="E1642" i="3"/>
  <c r="J1645" i="3" a="1"/>
  <c r="J1645" i="3" s="1"/>
  <c r="K1668" i="3" a="1"/>
  <c r="K1668" i="3" s="1"/>
  <c r="J1683" i="3" a="1"/>
  <c r="J1683" i="3" s="1"/>
  <c r="G1708" i="3"/>
  <c r="H1708" i="3" s="1" a="1"/>
  <c r="H1708" i="3" s="1"/>
  <c r="E1716" i="3"/>
  <c r="K1760" i="3" a="1"/>
  <c r="K1760" i="3" s="1"/>
  <c r="H1760" i="3" a="1"/>
  <c r="H1760" i="3" s="1"/>
  <c r="G1897" i="3"/>
  <c r="K1897" i="3" s="1" a="1"/>
  <c r="K1897" i="3" s="1"/>
  <c r="E1897" i="3"/>
  <c r="E1981" i="3"/>
  <c r="G1981" i="3"/>
  <c r="H1993" i="3" a="1"/>
  <c r="H1993" i="3" s="1"/>
  <c r="K1993" i="3" a="1"/>
  <c r="K1993" i="3" s="1"/>
  <c r="J457" i="3" a="1"/>
  <c r="J457" i="3" s="1"/>
  <c r="G471" i="3"/>
  <c r="J471" i="3" s="1" a="1"/>
  <c r="J471" i="3" s="1"/>
  <c r="J482" i="3" a="1"/>
  <c r="J482" i="3" s="1"/>
  <c r="J510" i="3" a="1"/>
  <c r="J510" i="3" s="1"/>
  <c r="K571" i="3" a="1"/>
  <c r="K571" i="3" s="1"/>
  <c r="E625" i="3"/>
  <c r="J627" i="3" a="1"/>
  <c r="J627" i="3" s="1"/>
  <c r="K649" i="3" a="1"/>
  <c r="K649" i="3" s="1"/>
  <c r="K789" i="3" a="1"/>
  <c r="K789" i="3" s="1"/>
  <c r="J797" i="3" a="1"/>
  <c r="J797" i="3" s="1"/>
  <c r="E819" i="3"/>
  <c r="E830" i="3"/>
  <c r="G846" i="3"/>
  <c r="H846" i="3" s="1" a="1"/>
  <c r="H846" i="3" s="1"/>
  <c r="E846" i="3"/>
  <c r="G862" i="3"/>
  <c r="H862" i="3" s="1" a="1"/>
  <c r="H862" i="3" s="1"/>
  <c r="E867" i="3"/>
  <c r="G870" i="3"/>
  <c r="J870" i="3" s="1" a="1"/>
  <c r="J870" i="3" s="1"/>
  <c r="E904" i="3"/>
  <c r="J917" i="3" a="1"/>
  <c r="J917" i="3" s="1"/>
  <c r="E928" i="3"/>
  <c r="J949" i="3" a="1"/>
  <c r="J949" i="3" s="1"/>
  <c r="E952" i="3"/>
  <c r="K965" i="3" a="1"/>
  <c r="K965" i="3" s="1"/>
  <c r="E976" i="3"/>
  <c r="E987" i="3"/>
  <c r="K1036" i="3" a="1"/>
  <c r="K1036" i="3" s="1"/>
  <c r="E1051" i="3"/>
  <c r="G1054" i="3"/>
  <c r="H1054" i="3" s="1" a="1"/>
  <c r="H1054" i="3" s="1"/>
  <c r="E1054" i="3"/>
  <c r="E1070" i="3"/>
  <c r="J1142" i="3" a="1"/>
  <c r="J1142" i="3" s="1"/>
  <c r="G1157" i="3"/>
  <c r="E1157" i="3"/>
  <c r="J1171" i="3" a="1"/>
  <c r="J1171" i="3" s="1"/>
  <c r="H1190" i="3" a="1"/>
  <c r="H1190" i="3" s="1"/>
  <c r="K1190" i="3" a="1"/>
  <c r="K1190" i="3" s="1"/>
  <c r="G1202" i="3"/>
  <c r="H1202" i="3" s="1" a="1"/>
  <c r="H1202" i="3" s="1"/>
  <c r="E1202" i="3"/>
  <c r="J1233" i="3" a="1"/>
  <c r="J1233" i="3" s="1"/>
  <c r="E1236" i="3"/>
  <c r="E1264" i="3"/>
  <c r="J1308" i="3" a="1"/>
  <c r="J1308" i="3" s="1"/>
  <c r="K1311" i="3" a="1"/>
  <c r="K1311" i="3" s="1"/>
  <c r="G1340" i="3"/>
  <c r="E1340" i="3"/>
  <c r="K1378" i="3" a="1"/>
  <c r="K1378" i="3" s="1"/>
  <c r="H1414" i="3" a="1"/>
  <c r="H1414" i="3" s="1"/>
  <c r="K1414" i="3" a="1"/>
  <c r="K1414" i="3" s="1"/>
  <c r="J1414" i="3" a="1"/>
  <c r="J1414" i="3" s="1"/>
  <c r="J1496" i="3" a="1"/>
  <c r="J1496" i="3" s="1"/>
  <c r="K1513" i="3" a="1"/>
  <c r="K1513" i="3" s="1"/>
  <c r="G1521" i="3"/>
  <c r="G1535" i="3"/>
  <c r="E1535" i="3"/>
  <c r="K1545" i="3" a="1"/>
  <c r="K1545" i="3" s="1"/>
  <c r="H1556" i="3" a="1"/>
  <c r="H1556" i="3" s="1"/>
  <c r="J1556" i="3" a="1"/>
  <c r="J1556" i="3" s="1"/>
  <c r="H1559" i="3" a="1"/>
  <c r="H1559" i="3" s="1"/>
  <c r="J1638" i="3" a="1"/>
  <c r="J1638" i="3" s="1"/>
  <c r="J1668" i="3" a="1"/>
  <c r="J1668" i="3" s="1"/>
  <c r="E1700" i="3"/>
  <c r="E1708" i="3"/>
  <c r="H1735" i="3" a="1"/>
  <c r="H1735" i="3" s="1"/>
  <c r="J1735" i="3" a="1"/>
  <c r="J1735" i="3" s="1"/>
  <c r="H1772" i="3" a="1"/>
  <c r="H1772" i="3" s="1"/>
  <c r="K1772" i="3" a="1"/>
  <c r="K1772" i="3" s="1"/>
  <c r="J1787" i="3" a="1"/>
  <c r="J1787" i="3" s="1"/>
  <c r="K1787" i="3" a="1"/>
  <c r="K1787" i="3" s="1"/>
  <c r="K1805" i="3" a="1"/>
  <c r="K1805" i="3" s="1"/>
  <c r="J1805" i="3" a="1"/>
  <c r="J1805" i="3" s="1"/>
  <c r="K1850" i="3" a="1"/>
  <c r="K1850" i="3" s="1"/>
  <c r="E1878" i="3"/>
  <c r="J1882" i="3" a="1"/>
  <c r="J1882" i="3" s="1"/>
  <c r="J1889" i="3" a="1"/>
  <c r="J1889" i="3" s="1"/>
  <c r="G1913" i="3"/>
  <c r="H1913" i="3" s="1" a="1"/>
  <c r="H1913" i="3" s="1"/>
  <c r="E1913" i="3"/>
  <c r="G1976" i="3"/>
  <c r="H1976" i="3" s="1" a="1"/>
  <c r="H1976" i="3" s="1"/>
  <c r="G806" i="3"/>
  <c r="J808" i="3" a="1"/>
  <c r="J808" i="3" s="1"/>
  <c r="J869" i="3" a="1"/>
  <c r="J869" i="3" s="1"/>
  <c r="K895" i="3" a="1"/>
  <c r="K895" i="3" s="1"/>
  <c r="G966" i="3"/>
  <c r="H966" i="3" s="1" a="1"/>
  <c r="H966" i="3" s="1"/>
  <c r="G992" i="3"/>
  <c r="G1006" i="3"/>
  <c r="H1006" i="3" s="1" a="1"/>
  <c r="H1006" i="3" s="1"/>
  <c r="G1018" i="3"/>
  <c r="J1082" i="3" a="1"/>
  <c r="J1082" i="3" s="1"/>
  <c r="J1092" i="3" a="1"/>
  <c r="J1092" i="3" s="1"/>
  <c r="J1139" i="3" a="1"/>
  <c r="J1139" i="3" s="1"/>
  <c r="J1155" i="3" a="1"/>
  <c r="J1155" i="3" s="1"/>
  <c r="K1155" i="3" a="1"/>
  <c r="K1155" i="3" s="1"/>
  <c r="G1218" i="3"/>
  <c r="H1218" i="3" s="1" a="1"/>
  <c r="H1218" i="3" s="1"/>
  <c r="E1218" i="3"/>
  <c r="K1417" i="3" a="1"/>
  <c r="K1417" i="3" s="1"/>
  <c r="J1423" i="3" a="1"/>
  <c r="J1423" i="3" s="1"/>
  <c r="K1459" i="3" a="1"/>
  <c r="K1459" i="3" s="1"/>
  <c r="J1459" i="3" a="1"/>
  <c r="J1459" i="3" s="1"/>
  <c r="J1576" i="3" a="1"/>
  <c r="J1576" i="3" s="1"/>
  <c r="G1590" i="3"/>
  <c r="E1590" i="3"/>
  <c r="K1708" i="3" a="1"/>
  <c r="K1708" i="3" s="1"/>
  <c r="K1741" i="3" a="1"/>
  <c r="K1741" i="3" s="1"/>
  <c r="H1741" i="3" a="1"/>
  <c r="H1741" i="3" s="1"/>
  <c r="J1744" i="3" a="1"/>
  <c r="J1744" i="3" s="1"/>
  <c r="E1813" i="3"/>
  <c r="G1813" i="3"/>
  <c r="H1813" i="3" s="1" a="1"/>
  <c r="H1813" i="3" s="1"/>
  <c r="G1862" i="3"/>
  <c r="H1862" i="3" s="1" a="1"/>
  <c r="H1862" i="3" s="1"/>
  <c r="E1862" i="3"/>
  <c r="K1869" i="3" a="1"/>
  <c r="K1869" i="3" s="1"/>
  <c r="J1869" i="3" a="1"/>
  <c r="J1869" i="3" s="1"/>
  <c r="K1910" i="3" a="1"/>
  <c r="K1910" i="3" s="1"/>
  <c r="J1910" i="3" a="1"/>
  <c r="J1910" i="3" s="1"/>
  <c r="K1940" i="3" a="1"/>
  <c r="K1940" i="3" s="1"/>
  <c r="J1940" i="3" a="1"/>
  <c r="J1940" i="3" s="1"/>
  <c r="G706" i="3"/>
  <c r="J706" i="3" s="1" a="1"/>
  <c r="J706" i="3" s="1"/>
  <c r="E706" i="3"/>
  <c r="G720" i="3"/>
  <c r="H720" i="3" s="1" a="1"/>
  <c r="H720" i="3" s="1"/>
  <c r="G738" i="3"/>
  <c r="H738" i="3" s="1" a="1"/>
  <c r="H738" i="3" s="1"/>
  <c r="G764" i="3"/>
  <c r="H764" i="3" s="1" a="1"/>
  <c r="H764" i="3" s="1"/>
  <c r="E806" i="3"/>
  <c r="K808" i="3" a="1"/>
  <c r="K808" i="3" s="1"/>
  <c r="G832" i="3"/>
  <c r="H832" i="3" s="1" a="1"/>
  <c r="H832" i="3" s="1"/>
  <c r="K869" i="3" a="1"/>
  <c r="K869" i="3" s="1"/>
  <c r="J895" i="3" a="1"/>
  <c r="J895" i="3" s="1"/>
  <c r="G926" i="3"/>
  <c r="E966" i="3"/>
  <c r="E992" i="3"/>
  <c r="E1006" i="3"/>
  <c r="E1018" i="3"/>
  <c r="K1030" i="3" a="1"/>
  <c r="K1030" i="3" s="1"/>
  <c r="E1038" i="3"/>
  <c r="E1080" i="3"/>
  <c r="E1090" i="3"/>
  <c r="E1108" i="3"/>
  <c r="J1118" i="3" a="1"/>
  <c r="J1118" i="3" s="1"/>
  <c r="K1118" i="3" a="1"/>
  <c r="K1118" i="3" s="1"/>
  <c r="G1137" i="3"/>
  <c r="H1137" i="3" s="1" a="1"/>
  <c r="H1137" i="3" s="1"/>
  <c r="K1163" i="3" a="1"/>
  <c r="K1163" i="3" s="1"/>
  <c r="E1166" i="3"/>
  <c r="J1179" i="3" a="1"/>
  <c r="J1179" i="3" s="1"/>
  <c r="J1182" i="3" a="1"/>
  <c r="J1182" i="3" s="1"/>
  <c r="E1185" i="3"/>
  <c r="E1224" i="3"/>
  <c r="E1238" i="3"/>
  <c r="E1252" i="3"/>
  <c r="G1263" i="3"/>
  <c r="J1607" i="3" a="1"/>
  <c r="J1607" i="3" s="1"/>
  <c r="K1716" i="3" a="1"/>
  <c r="K1716" i="3" s="1"/>
  <c r="J1716" i="3" a="1"/>
  <c r="J1716" i="3" s="1"/>
  <c r="K1744" i="3" a="1"/>
  <c r="K1744" i="3" s="1"/>
  <c r="K1843" i="3" a="1"/>
  <c r="K1843" i="3" s="1"/>
  <c r="J1843" i="3" a="1"/>
  <c r="J1843" i="3" s="1"/>
  <c r="K1906" i="3" a="1"/>
  <c r="K1906" i="3" s="1"/>
  <c r="K1929" i="3" a="1"/>
  <c r="K1929" i="3" s="1"/>
  <c r="J1929" i="3" a="1"/>
  <c r="J1929" i="3" s="1"/>
  <c r="J1947" i="3" a="1"/>
  <c r="J1947" i="3" s="1"/>
  <c r="H1952" i="3" a="1"/>
  <c r="H1952" i="3" s="1"/>
  <c r="J1952" i="3" a="1"/>
  <c r="J1952" i="3" s="1"/>
  <c r="G1991" i="3"/>
  <c r="H1991" i="3" s="1" a="1"/>
  <c r="H1991" i="3" s="1"/>
  <c r="E1991" i="3"/>
  <c r="G852" i="3"/>
  <c r="H852" i="3" s="1" a="1"/>
  <c r="H852" i="3" s="1"/>
  <c r="E852" i="3"/>
  <c r="K1044" i="3" a="1"/>
  <c r="K1044" i="3" s="1"/>
  <c r="G1178" i="3"/>
  <c r="K1178" i="3" s="1" a="1"/>
  <c r="K1178" i="3" s="1"/>
  <c r="E1178" i="3"/>
  <c r="K1369" i="3" a="1"/>
  <c r="K1369" i="3" s="1"/>
  <c r="J1369" i="3" a="1"/>
  <c r="J1369" i="3" s="1"/>
  <c r="K1509" i="3" a="1"/>
  <c r="K1509" i="3" s="1"/>
  <c r="J1578" i="3" a="1"/>
  <c r="J1578" i="3" s="1"/>
  <c r="J1961" i="3" a="1"/>
  <c r="J1961" i="3" s="1"/>
  <c r="K1961" i="3" a="1"/>
  <c r="K1961" i="3" s="1"/>
  <c r="K519" i="3" a="1"/>
  <c r="K519" i="3" s="1"/>
  <c r="K543" i="3" a="1"/>
  <c r="K543" i="3" s="1"/>
  <c r="K567" i="3" a="1"/>
  <c r="K567" i="3" s="1"/>
  <c r="K591" i="3" a="1"/>
  <c r="K591" i="3" s="1"/>
  <c r="K639" i="3" a="1"/>
  <c r="K639" i="3" s="1"/>
  <c r="K663" i="3" a="1"/>
  <c r="K663" i="3" s="1"/>
  <c r="K687" i="3" a="1"/>
  <c r="K687" i="3" s="1"/>
  <c r="J716" i="3" a="1"/>
  <c r="J716" i="3" s="1"/>
  <c r="G758" i="3"/>
  <c r="E798" i="3"/>
  <c r="J821" i="3" a="1"/>
  <c r="J821" i="3" s="1"/>
  <c r="E824" i="3"/>
  <c r="E838" i="3"/>
  <c r="K847" i="3" a="1"/>
  <c r="K847" i="3" s="1"/>
  <c r="E892" i="3"/>
  <c r="J894" i="3" a="1"/>
  <c r="J894" i="3" s="1"/>
  <c r="G918" i="3"/>
  <c r="H918" i="3" s="1" a="1"/>
  <c r="H918" i="3" s="1"/>
  <c r="G944" i="3"/>
  <c r="G958" i="3"/>
  <c r="H958" i="3" s="1" a="1"/>
  <c r="H958" i="3" s="1"/>
  <c r="G972" i="3"/>
  <c r="E972" i="3"/>
  <c r="G1012" i="3"/>
  <c r="J1044" i="3" a="1"/>
  <c r="J1044" i="3" s="1"/>
  <c r="K1086" i="3" a="1"/>
  <c r="K1086" i="3" s="1"/>
  <c r="J1086" i="3" a="1"/>
  <c r="J1086" i="3" s="1"/>
  <c r="G1094" i="3"/>
  <c r="H1094" i="3" s="1" a="1"/>
  <c r="H1094" i="3" s="1"/>
  <c r="E1094" i="3"/>
  <c r="E1120" i="3"/>
  <c r="E1149" i="3"/>
  <c r="G1149" i="3"/>
  <c r="H1149" i="3" s="1" a="1"/>
  <c r="H1149" i="3" s="1"/>
  <c r="K1205" i="3" a="1"/>
  <c r="K1205" i="3" s="1"/>
  <c r="J1205" i="3" a="1"/>
  <c r="J1205" i="3" s="1"/>
  <c r="G1217" i="3"/>
  <c r="H1217" i="3" s="1" a="1"/>
  <c r="H1217" i="3" s="1"/>
  <c r="E1248" i="3"/>
  <c r="K1264" i="3" a="1"/>
  <c r="K1264" i="3" s="1"/>
  <c r="J1264" i="3" a="1"/>
  <c r="J1264" i="3" s="1"/>
  <c r="E1270" i="3"/>
  <c r="J1306" i="3" a="1"/>
  <c r="J1306" i="3" s="1"/>
  <c r="G1315" i="3"/>
  <c r="H1315" i="3" s="1" a="1"/>
  <c r="H1315" i="3" s="1"/>
  <c r="E1315" i="3"/>
  <c r="J1332" i="3" a="1"/>
  <c r="J1332" i="3" s="1"/>
  <c r="E1349" i="3"/>
  <c r="G1428" i="3"/>
  <c r="G1476" i="3"/>
  <c r="J1509" i="3" a="1"/>
  <c r="J1509" i="3" s="1"/>
  <c r="J1588" i="3" a="1"/>
  <c r="J1588" i="3" s="1"/>
  <c r="K1588" i="3" a="1"/>
  <c r="K1588" i="3" s="1"/>
  <c r="J1612" i="3" a="1"/>
  <c r="J1612" i="3" s="1"/>
  <c r="E1623" i="3"/>
  <c r="G1652" i="3"/>
  <c r="G1656" i="3"/>
  <c r="H1656" i="3" s="1" a="1"/>
  <c r="H1656" i="3" s="1"/>
  <c r="E1656" i="3"/>
  <c r="J1781" i="3" a="1"/>
  <c r="J1781" i="3" s="1"/>
  <c r="G1792" i="3"/>
  <c r="G1807" i="3"/>
  <c r="H1807" i="3" s="1" a="1"/>
  <c r="H1807" i="3" s="1"/>
  <c r="E1807" i="3"/>
  <c r="K1826" i="3" a="1"/>
  <c r="K1826" i="3" s="1"/>
  <c r="G1924" i="3"/>
  <c r="E1924" i="3"/>
  <c r="G1034" i="3"/>
  <c r="E1034" i="3"/>
  <c r="K1253" i="3" a="1"/>
  <c r="K1253" i="3" s="1"/>
  <c r="K1329" i="3" a="1"/>
  <c r="K1329" i="3" s="1"/>
  <c r="G1431" i="3"/>
  <c r="E1431" i="3"/>
  <c r="G1703" i="3"/>
  <c r="E1703" i="3"/>
  <c r="J1770" i="3" a="1"/>
  <c r="J1770" i="3" s="1"/>
  <c r="K1770" i="3" a="1"/>
  <c r="K1770" i="3" s="1"/>
  <c r="K1879" i="3" a="1"/>
  <c r="K1879" i="3" s="1"/>
  <c r="J1879" i="3" a="1"/>
  <c r="J1879" i="3" s="1"/>
  <c r="J519" i="3" a="1"/>
  <c r="J519" i="3" s="1"/>
  <c r="J543" i="3" a="1"/>
  <c r="J543" i="3" s="1"/>
  <c r="J567" i="3" a="1"/>
  <c r="J567" i="3" s="1"/>
  <c r="J591" i="3" a="1"/>
  <c r="J591" i="3" s="1"/>
  <c r="J639" i="3" a="1"/>
  <c r="J639" i="3" s="1"/>
  <c r="J663" i="3" a="1"/>
  <c r="J663" i="3" s="1"/>
  <c r="J687" i="3" a="1"/>
  <c r="J687" i="3" s="1"/>
  <c r="E705" i="3"/>
  <c r="G712" i="3"/>
  <c r="H712" i="3" s="1" a="1"/>
  <c r="H712" i="3" s="1"/>
  <c r="E730" i="3"/>
  <c r="E758" i="3"/>
  <c r="K760" i="3" a="1"/>
  <c r="K760" i="3" s="1"/>
  <c r="G784" i="3"/>
  <c r="H784" i="3" s="1" a="1"/>
  <c r="H784" i="3" s="1"/>
  <c r="K786" i="3" a="1"/>
  <c r="K786" i="3" s="1"/>
  <c r="G791" i="3"/>
  <c r="K821" i="3" a="1"/>
  <c r="K821" i="3" s="1"/>
  <c r="J847" i="3" a="1"/>
  <c r="J847" i="3" s="1"/>
  <c r="G878" i="3"/>
  <c r="J880" i="3" a="1"/>
  <c r="J880" i="3" s="1"/>
  <c r="E918" i="3"/>
  <c r="J941" i="3" a="1"/>
  <c r="J941" i="3" s="1"/>
  <c r="E944" i="3"/>
  <c r="E958" i="3"/>
  <c r="K967" i="3" a="1"/>
  <c r="K967" i="3" s="1"/>
  <c r="E1012" i="3"/>
  <c r="E1084" i="3"/>
  <c r="G1102" i="3"/>
  <c r="E1102" i="3"/>
  <c r="J1130" i="3" a="1"/>
  <c r="J1130" i="3" s="1"/>
  <c r="E1165" i="3"/>
  <c r="E1192" i="3"/>
  <c r="K1197" i="3" a="1"/>
  <c r="K1197" i="3" s="1"/>
  <c r="E1203" i="3"/>
  <c r="E1217" i="3"/>
  <c r="E1237" i="3"/>
  <c r="G1237" i="3"/>
  <c r="G1312" i="3"/>
  <c r="E1312" i="3"/>
  <c r="E1324" i="3"/>
  <c r="J1343" i="3" a="1"/>
  <c r="J1343" i="3" s="1"/>
  <c r="K1343" i="3" a="1"/>
  <c r="K1343" i="3" s="1"/>
  <c r="J1352" i="3" a="1"/>
  <c r="J1352" i="3" s="1"/>
  <c r="E1378" i="3"/>
  <c r="J1395" i="3" a="1"/>
  <c r="J1395" i="3" s="1"/>
  <c r="K1395" i="3" a="1"/>
  <c r="K1395" i="3" s="1"/>
  <c r="H1410" i="3" a="1"/>
  <c r="H1410" i="3" s="1"/>
  <c r="K1410" i="3" a="1"/>
  <c r="K1410" i="3" s="1"/>
  <c r="J1410" i="3" a="1"/>
  <c r="J1410" i="3" s="1"/>
  <c r="E1413" i="3"/>
  <c r="G1413" i="3"/>
  <c r="H1413" i="3" s="1" a="1"/>
  <c r="H1413" i="3" s="1"/>
  <c r="E1428" i="3"/>
  <c r="E1476" i="3"/>
  <c r="J1503" i="3" a="1"/>
  <c r="J1503" i="3" s="1"/>
  <c r="E1516" i="3"/>
  <c r="K1578" i="3" a="1"/>
  <c r="K1578" i="3" s="1"/>
  <c r="K1585" i="3" a="1"/>
  <c r="K1585" i="3" s="1"/>
  <c r="K1634" i="3" a="1"/>
  <c r="K1634" i="3" s="1"/>
  <c r="E1652" i="3"/>
  <c r="K1662" i="3" a="1"/>
  <c r="K1662" i="3" s="1"/>
  <c r="G1764" i="3"/>
  <c r="J1764" i="3" s="1" a="1"/>
  <c r="J1764" i="3" s="1"/>
  <c r="E1792" i="3"/>
  <c r="J1803" i="3" a="1"/>
  <c r="J1803" i="3" s="1"/>
  <c r="J1837" i="3" a="1"/>
  <c r="J1837" i="3" s="1"/>
  <c r="E1846" i="3"/>
  <c r="G1977" i="3"/>
  <c r="K1977" i="3" s="1" a="1"/>
  <c r="K1977" i="3" s="1"/>
  <c r="E1977" i="3"/>
  <c r="G704" i="3"/>
  <c r="G744" i="3"/>
  <c r="H744" i="3" s="1" a="1"/>
  <c r="H744" i="3" s="1"/>
  <c r="G768" i="3"/>
  <c r="G792" i="3"/>
  <c r="H792" i="3" s="1" a="1"/>
  <c r="H792" i="3" s="1"/>
  <c r="G816" i="3"/>
  <c r="H816" i="3" s="1" a="1"/>
  <c r="H816" i="3" s="1"/>
  <c r="G840" i="3"/>
  <c r="J840" i="3" s="1" a="1"/>
  <c r="J840" i="3" s="1"/>
  <c r="G864" i="3"/>
  <c r="J864" i="3" s="1" a="1"/>
  <c r="J864" i="3" s="1"/>
  <c r="G888" i="3"/>
  <c r="J888" i="3" s="1" a="1"/>
  <c r="J888" i="3" s="1"/>
  <c r="G912" i="3"/>
  <c r="G936" i="3"/>
  <c r="H936" i="3" s="1" a="1"/>
  <c r="H936" i="3" s="1"/>
  <c r="G960" i="3"/>
  <c r="G984" i="3"/>
  <c r="G1008" i="3"/>
  <c r="K1056" i="3" a="1"/>
  <c r="K1056" i="3" s="1"/>
  <c r="G1199" i="3"/>
  <c r="E1261" i="3"/>
  <c r="G1261" i="3"/>
  <c r="H1261" i="3" s="1" a="1"/>
  <c r="H1261" i="3" s="1"/>
  <c r="K1271" i="3" a="1"/>
  <c r="K1271" i="3" s="1"/>
  <c r="J1324" i="3" a="1"/>
  <c r="J1324" i="3" s="1"/>
  <c r="J1391" i="3" a="1"/>
  <c r="J1391" i="3" s="1"/>
  <c r="K1527" i="3" a="1"/>
  <c r="K1527" i="3" s="1"/>
  <c r="H1613" i="3" a="1"/>
  <c r="H1613" i="3" s="1"/>
  <c r="K1613" i="3" a="1"/>
  <c r="K1613" i="3" s="1"/>
  <c r="J1613" i="3" a="1"/>
  <c r="J1613" i="3" s="1"/>
  <c r="J1619" i="3" a="1"/>
  <c r="J1619" i="3" s="1"/>
  <c r="K1619" i="3" a="1"/>
  <c r="K1619" i="3" s="1"/>
  <c r="G1675" i="3"/>
  <c r="J1675" i="3" s="1" a="1"/>
  <c r="J1675" i="3" s="1"/>
  <c r="K1939" i="3" a="1"/>
  <c r="K1939" i="3" s="1"/>
  <c r="H1939" i="3" a="1"/>
  <c r="H1939" i="3" s="1"/>
  <c r="J1953" i="3" a="1"/>
  <c r="J1953" i="3" s="1"/>
  <c r="G726" i="3"/>
  <c r="H726" i="3" s="1" a="1"/>
  <c r="H726" i="3" s="1"/>
  <c r="J1020" i="3" a="1"/>
  <c r="J1020" i="3" s="1"/>
  <c r="K1027" i="3" a="1"/>
  <c r="K1027" i="3" s="1"/>
  <c r="K1071" i="3" a="1"/>
  <c r="K1071" i="3" s="1"/>
  <c r="K1123" i="3" a="1"/>
  <c r="K1123" i="3" s="1"/>
  <c r="H1396" i="3" a="1"/>
  <c r="H1396" i="3" s="1"/>
  <c r="K1396" i="3" a="1"/>
  <c r="K1396" i="3" s="1"/>
  <c r="H1404" i="3" a="1"/>
  <c r="H1404" i="3" s="1"/>
  <c r="K1404" i="3" a="1"/>
  <c r="K1404" i="3" s="1"/>
  <c r="H1418" i="3" a="1"/>
  <c r="H1418" i="3" s="1"/>
  <c r="K1418" i="3" a="1"/>
  <c r="K1418" i="3" s="1"/>
  <c r="J1418" i="3" a="1"/>
  <c r="J1418" i="3" s="1"/>
  <c r="J1488" i="3" a="1"/>
  <c r="J1488" i="3" s="1"/>
  <c r="J1517" i="3" a="1"/>
  <c r="J1517" i="3" s="1"/>
  <c r="G1733" i="3"/>
  <c r="E1733" i="3"/>
  <c r="G1894" i="3"/>
  <c r="E1894" i="3"/>
  <c r="K1937" i="3" a="1"/>
  <c r="K1937" i="3" s="1"/>
  <c r="J1937" i="3" a="1"/>
  <c r="J1937" i="3" s="1"/>
  <c r="J1941" i="3" a="1"/>
  <c r="J1941" i="3" s="1"/>
  <c r="K1941" i="3" a="1"/>
  <c r="K1941" i="3" s="1"/>
  <c r="G724" i="3"/>
  <c r="E726" i="3"/>
  <c r="G754" i="3"/>
  <c r="H754" i="3" s="1" a="1"/>
  <c r="H754" i="3" s="1"/>
  <c r="G778" i="3"/>
  <c r="H778" i="3" s="1" a="1"/>
  <c r="H778" i="3" s="1"/>
  <c r="G802" i="3"/>
  <c r="H802" i="3" s="1" a="1"/>
  <c r="H802" i="3" s="1"/>
  <c r="G826" i="3"/>
  <c r="J826" i="3" s="1" a="1"/>
  <c r="J826" i="3" s="1"/>
  <c r="G850" i="3"/>
  <c r="J850" i="3" s="1" a="1"/>
  <c r="J850" i="3" s="1"/>
  <c r="G874" i="3"/>
  <c r="J874" i="3" s="1" a="1"/>
  <c r="J874" i="3" s="1"/>
  <c r="G898" i="3"/>
  <c r="H898" i="3" s="1" a="1"/>
  <c r="H898" i="3" s="1"/>
  <c r="G922" i="3"/>
  <c r="H922" i="3" s="1" a="1"/>
  <c r="H922" i="3" s="1"/>
  <c r="G946" i="3"/>
  <c r="G970" i="3"/>
  <c r="H970" i="3" s="1" a="1"/>
  <c r="H970" i="3" s="1"/>
  <c r="G994" i="3"/>
  <c r="J1027" i="3" a="1"/>
  <c r="J1027" i="3" s="1"/>
  <c r="J1071" i="3" a="1"/>
  <c r="J1071" i="3" s="1"/>
  <c r="E1074" i="3"/>
  <c r="J1123" i="3" a="1"/>
  <c r="J1123" i="3" s="1"/>
  <c r="E1180" i="3"/>
  <c r="J1190" i="3" a="1"/>
  <c r="J1190" i="3" s="1"/>
  <c r="J1195" i="3" a="1"/>
  <c r="J1195" i="3" s="1"/>
  <c r="E1216" i="3"/>
  <c r="K1252" i="3" a="1"/>
  <c r="K1252" i="3" s="1"/>
  <c r="E1304" i="3"/>
  <c r="J1309" i="3" a="1"/>
  <c r="J1309" i="3" s="1"/>
  <c r="J1336" i="3" a="1"/>
  <c r="J1336" i="3" s="1"/>
  <c r="E1366" i="3"/>
  <c r="E1382" i="3"/>
  <c r="E1396" i="3"/>
  <c r="E1404" i="3"/>
  <c r="E1418" i="3"/>
  <c r="J1426" i="3" a="1"/>
  <c r="J1426" i="3" s="1"/>
  <c r="H1426" i="3" a="1"/>
  <c r="H1426" i="3" s="1"/>
  <c r="G1435" i="3"/>
  <c r="H1435" i="3" s="1" a="1"/>
  <c r="H1435" i="3" s="1"/>
  <c r="J1474" i="3" a="1"/>
  <c r="J1474" i="3" s="1"/>
  <c r="H1474" i="3" a="1"/>
  <c r="H1474" i="3" s="1"/>
  <c r="J1485" i="3" a="1"/>
  <c r="J1485" i="3" s="1"/>
  <c r="H1497" i="3" a="1"/>
  <c r="H1497" i="3" s="1"/>
  <c r="J1497" i="3" a="1"/>
  <c r="J1497" i="3" s="1"/>
  <c r="J1544" i="3" a="1"/>
  <c r="J1544" i="3" s="1"/>
  <c r="K1547" i="3" a="1"/>
  <c r="K1547" i="3" s="1"/>
  <c r="K1572" i="3" a="1"/>
  <c r="K1572" i="3" s="1"/>
  <c r="J1572" i="3" a="1"/>
  <c r="J1572" i="3" s="1"/>
  <c r="J1611" i="3" a="1"/>
  <c r="J1611" i="3" s="1"/>
  <c r="G1615" i="3"/>
  <c r="K1639" i="3" a="1"/>
  <c r="K1639" i="3" s="1"/>
  <c r="E1653" i="3"/>
  <c r="J1766" i="3" a="1"/>
  <c r="J1766" i="3" s="1"/>
  <c r="K1766" i="3" a="1"/>
  <c r="K1766" i="3" s="1"/>
  <c r="J1850" i="3" a="1"/>
  <c r="J1850" i="3" s="1"/>
  <c r="K1864" i="3" a="1"/>
  <c r="K1864" i="3" s="1"/>
  <c r="J1864" i="3" a="1"/>
  <c r="J1864" i="3" s="1"/>
  <c r="G1884" i="3"/>
  <c r="J1884" i="3" s="1" a="1"/>
  <c r="J1884" i="3" s="1"/>
  <c r="E1884" i="3"/>
  <c r="G1898" i="3"/>
  <c r="H1898" i="3" s="1" a="1"/>
  <c r="H1898" i="3" s="1"/>
  <c r="E1898" i="3"/>
  <c r="E1916" i="3"/>
  <c r="G1916" i="3"/>
  <c r="H1916" i="3" s="1" a="1"/>
  <c r="H1916" i="3" s="1"/>
  <c r="K1923" i="3" a="1"/>
  <c r="K1923" i="3" s="1"/>
  <c r="H1923" i="3" a="1"/>
  <c r="H1923" i="3" s="1"/>
  <c r="G1967" i="3"/>
  <c r="H1967" i="3" s="1" a="1"/>
  <c r="H1967" i="3" s="1"/>
  <c r="K1989" i="3" a="1"/>
  <c r="K1989" i="3" s="1"/>
  <c r="J1989" i="3" a="1"/>
  <c r="J1989" i="3" s="1"/>
  <c r="G1127" i="3"/>
  <c r="H1127" i="3" s="1" a="1"/>
  <c r="H1127" i="3" s="1"/>
  <c r="J1131" i="3" a="1"/>
  <c r="J1131" i="3" s="1"/>
  <c r="G1191" i="3"/>
  <c r="K1245" i="3" a="1"/>
  <c r="K1245" i="3" s="1"/>
  <c r="K1293" i="3" a="1"/>
  <c r="K1293" i="3" s="1"/>
  <c r="K1345" i="3" a="1"/>
  <c r="K1345" i="3" s="1"/>
  <c r="G1363" i="3"/>
  <c r="H1363" i="3" s="1" a="1"/>
  <c r="H1363" i="3" s="1"/>
  <c r="G1422" i="3"/>
  <c r="E1422" i="3"/>
  <c r="G1482" i="3"/>
  <c r="K1511" i="3" a="1"/>
  <c r="K1511" i="3" s="1"/>
  <c r="K1565" i="3" a="1"/>
  <c r="K1565" i="3" s="1"/>
  <c r="G1599" i="3"/>
  <c r="H1599" i="3" s="1" a="1"/>
  <c r="H1599" i="3" s="1"/>
  <c r="E1599" i="3"/>
  <c r="K1608" i="3" a="1"/>
  <c r="K1608" i="3" s="1"/>
  <c r="K1680" i="3" a="1"/>
  <c r="K1680" i="3" s="1"/>
  <c r="J1680" i="3" a="1"/>
  <c r="J1680" i="3" s="1"/>
  <c r="G1691" i="3"/>
  <c r="G1734" i="3"/>
  <c r="K1734" i="3" s="1" a="1"/>
  <c r="K1734" i="3" s="1"/>
  <c r="J1737" i="3" a="1"/>
  <c r="J1737" i="3" s="1"/>
  <c r="H1737" i="3" a="1"/>
  <c r="H1737" i="3" s="1"/>
  <c r="G1763" i="3"/>
  <c r="K1860" i="3" a="1"/>
  <c r="K1860" i="3" s="1"/>
  <c r="K1917" i="3" a="1"/>
  <c r="K1917" i="3" s="1"/>
  <c r="J1917" i="3" a="1"/>
  <c r="J1917" i="3" s="1"/>
  <c r="E1956" i="3"/>
  <c r="G1956" i="3"/>
  <c r="K1956" i="3" s="1" a="1"/>
  <c r="K1956" i="3" s="1"/>
  <c r="G1162" i="3"/>
  <c r="E1162" i="3"/>
  <c r="K1173" i="3" a="1"/>
  <c r="K1173" i="3" s="1"/>
  <c r="J1251" i="3" a="1"/>
  <c r="J1251" i="3" s="1"/>
  <c r="K1256" i="3" a="1"/>
  <c r="K1256" i="3" s="1"/>
  <c r="K1439" i="3" a="1"/>
  <c r="K1439" i="3" s="1"/>
  <c r="G1473" i="3"/>
  <c r="J1473" i="3" s="1" a="1"/>
  <c r="J1473" i="3" s="1"/>
  <c r="G1481" i="3"/>
  <c r="H1481" i="3" s="1" a="1"/>
  <c r="H1481" i="3" s="1"/>
  <c r="K1499" i="3" a="1"/>
  <c r="K1499" i="3" s="1"/>
  <c r="J1532" i="3" a="1"/>
  <c r="J1532" i="3" s="1"/>
  <c r="G1555" i="3"/>
  <c r="E1555" i="3"/>
  <c r="K1636" i="3" a="1"/>
  <c r="K1636" i="3" s="1"/>
  <c r="E1657" i="3"/>
  <c r="G1657" i="3"/>
  <c r="H1657" i="3" s="1" a="1"/>
  <c r="H1657" i="3" s="1"/>
  <c r="K1672" i="3" a="1"/>
  <c r="K1672" i="3" s="1"/>
  <c r="J1672" i="3" a="1"/>
  <c r="J1672" i="3" s="1"/>
  <c r="G1676" i="3"/>
  <c r="H1676" i="3" s="1" a="1"/>
  <c r="H1676" i="3" s="1"/>
  <c r="G1686" i="3"/>
  <c r="H1686" i="3" s="1" a="1"/>
  <c r="H1686" i="3" s="1"/>
  <c r="E1689" i="3"/>
  <c r="G1689" i="3"/>
  <c r="G1739" i="3"/>
  <c r="E1739" i="3"/>
  <c r="K1745" i="3" a="1"/>
  <c r="K1745" i="3" s="1"/>
  <c r="J1745" i="3" a="1"/>
  <c r="J1745" i="3" s="1"/>
  <c r="G1809" i="3"/>
  <c r="H1809" i="3" s="1" a="1"/>
  <c r="H1809" i="3" s="1"/>
  <c r="J1816" i="3" a="1"/>
  <c r="J1816" i="3" s="1"/>
  <c r="K1816" i="3" a="1"/>
  <c r="K1816" i="3" s="1"/>
  <c r="K1841" i="3" a="1"/>
  <c r="K1841" i="3" s="1"/>
  <c r="K1845" i="3" a="1"/>
  <c r="K1845" i="3" s="1"/>
  <c r="J1845" i="3" a="1"/>
  <c r="J1845" i="3" s="1"/>
  <c r="J1855" i="3" a="1"/>
  <c r="J1855" i="3" s="1"/>
  <c r="K1858" i="3" a="1"/>
  <c r="K1858" i="3" s="1"/>
  <c r="J1858" i="3" a="1"/>
  <c r="J1858" i="3" s="1"/>
  <c r="K1873" i="3" a="1"/>
  <c r="K1873" i="3" s="1"/>
  <c r="J1993" i="3" a="1"/>
  <c r="J1993" i="3" s="1"/>
  <c r="E1144" i="3"/>
  <c r="J1173" i="3" a="1"/>
  <c r="J1173" i="3" s="1"/>
  <c r="J1206" i="3" a="1"/>
  <c r="J1206" i="3" s="1"/>
  <c r="E1242" i="3"/>
  <c r="E1254" i="3"/>
  <c r="J1256" i="3" a="1"/>
  <c r="J1256" i="3" s="1"/>
  <c r="G1278" i="3"/>
  <c r="E1278" i="3"/>
  <c r="G1283" i="3"/>
  <c r="J1283" i="3" s="1" a="1"/>
  <c r="J1283" i="3" s="1"/>
  <c r="E1290" i="3"/>
  <c r="J1334" i="3" a="1"/>
  <c r="J1334" i="3" s="1"/>
  <c r="J1344" i="3" a="1"/>
  <c r="J1344" i="3" s="1"/>
  <c r="E1352" i="3"/>
  <c r="G1375" i="3"/>
  <c r="J1375" i="3" s="1" a="1"/>
  <c r="J1375" i="3" s="1"/>
  <c r="J1439" i="3" a="1"/>
  <c r="J1439" i="3" s="1"/>
  <c r="J1457" i="3" a="1"/>
  <c r="J1457" i="3" s="1"/>
  <c r="E1473" i="3"/>
  <c r="E1481" i="3"/>
  <c r="J1499" i="3" a="1"/>
  <c r="J1499" i="3" s="1"/>
  <c r="K1535" i="3" a="1"/>
  <c r="K1535" i="3" s="1"/>
  <c r="E1595" i="3"/>
  <c r="J1604" i="3" a="1"/>
  <c r="J1604" i="3" s="1"/>
  <c r="J1636" i="3" a="1"/>
  <c r="J1636" i="3" s="1"/>
  <c r="G1640" i="3"/>
  <c r="H1640" i="3" s="1" a="1"/>
  <c r="H1640" i="3" s="1"/>
  <c r="J1649" i="3" a="1"/>
  <c r="J1649" i="3" s="1"/>
  <c r="K1649" i="3" a="1"/>
  <c r="K1649" i="3" s="1"/>
  <c r="E1676" i="3"/>
  <c r="E1686" i="3"/>
  <c r="E1693" i="3"/>
  <c r="G1713" i="3"/>
  <c r="E1713" i="3"/>
  <c r="H1745" i="3" a="1"/>
  <c r="H1745" i="3" s="1"/>
  <c r="G1785" i="3"/>
  <c r="H1785" i="3" s="1" a="1"/>
  <c r="H1785" i="3" s="1"/>
  <c r="E1809" i="3"/>
  <c r="K1827" i="3" a="1"/>
  <c r="K1827" i="3" s="1"/>
  <c r="J1827" i="3" a="1"/>
  <c r="J1827" i="3" s="1"/>
  <c r="J1834" i="3" a="1"/>
  <c r="J1834" i="3" s="1"/>
  <c r="J1841" i="3" a="1"/>
  <c r="J1841" i="3" s="1"/>
  <c r="J1873" i="3" a="1"/>
  <c r="J1873" i="3" s="1"/>
  <c r="G1954" i="3"/>
  <c r="E1954" i="3"/>
  <c r="G1326" i="3"/>
  <c r="E1326" i="3"/>
  <c r="G1567" i="3"/>
  <c r="J1567" i="3" s="1" a="1"/>
  <c r="J1567" i="3" s="1"/>
  <c r="G1596" i="3"/>
  <c r="G1602" i="3"/>
  <c r="K1653" i="3" a="1"/>
  <c r="K1653" i="3" s="1"/>
  <c r="J1653" i="3" a="1"/>
  <c r="J1653" i="3" s="1"/>
  <c r="K1671" i="3" a="1"/>
  <c r="K1671" i="3" s="1"/>
  <c r="J1671" i="3" a="1"/>
  <c r="J1671" i="3" s="1"/>
  <c r="G1684" i="3"/>
  <c r="H1684" i="3" s="1" a="1"/>
  <c r="H1684" i="3" s="1"/>
  <c r="E1684" i="3"/>
  <c r="H1725" i="3" a="1"/>
  <c r="H1725" i="3" s="1"/>
  <c r="K1725" i="3" a="1"/>
  <c r="K1725" i="3" s="1"/>
  <c r="J1725" i="3" a="1"/>
  <c r="J1725" i="3" s="1"/>
  <c r="G1728" i="3"/>
  <c r="H1728" i="3" s="1" a="1"/>
  <c r="H1728" i="3" s="1"/>
  <c r="J1740" i="3" a="1"/>
  <c r="J1740" i="3" s="1"/>
  <c r="J1758" i="3" a="1"/>
  <c r="J1758" i="3" s="1"/>
  <c r="K1758" i="3" a="1"/>
  <c r="K1758" i="3" s="1"/>
  <c r="J1784" i="3" a="1"/>
  <c r="J1784" i="3" s="1"/>
  <c r="K1784" i="3" a="1"/>
  <c r="K1784" i="3" s="1"/>
  <c r="G1794" i="3"/>
  <c r="H1794" i="3" s="1" a="1"/>
  <c r="H1794" i="3" s="1"/>
  <c r="E1794" i="3"/>
  <c r="K1811" i="3" a="1"/>
  <c r="K1811" i="3" s="1"/>
  <c r="J1811" i="3" a="1"/>
  <c r="J1811" i="3" s="1"/>
  <c r="G1904" i="3"/>
  <c r="E1904" i="3"/>
  <c r="K1381" i="3" a="1"/>
  <c r="K1381" i="3" s="1"/>
  <c r="G1398" i="3"/>
  <c r="E1398" i="3"/>
  <c r="K1443" i="3" a="1"/>
  <c r="K1443" i="3" s="1"/>
  <c r="J1455" i="3" a="1"/>
  <c r="J1455" i="3" s="1"/>
  <c r="G1546" i="3"/>
  <c r="E1546" i="3"/>
  <c r="J1557" i="3" a="1"/>
  <c r="J1557" i="3" s="1"/>
  <c r="G1569" i="3"/>
  <c r="H1569" i="3" s="1" a="1"/>
  <c r="H1569" i="3" s="1"/>
  <c r="J1673" i="3" a="1"/>
  <c r="J1673" i="3" s="1"/>
  <c r="G1711" i="3"/>
  <c r="H1767" i="3" a="1"/>
  <c r="H1767" i="3" s="1"/>
  <c r="J1767" i="3" a="1"/>
  <c r="J1767" i="3" s="1"/>
  <c r="K1780" i="3" a="1"/>
  <c r="K1780" i="3" s="1"/>
  <c r="H1780" i="3" a="1"/>
  <c r="H1780" i="3" s="1"/>
  <c r="G1810" i="3"/>
  <c r="J1810" i="3" s="1" a="1"/>
  <c r="J1810" i="3" s="1"/>
  <c r="E1810" i="3"/>
  <c r="G1814" i="3"/>
  <c r="J1814" i="3" s="1" a="1"/>
  <c r="J1814" i="3" s="1"/>
  <c r="K1817" i="3" a="1"/>
  <c r="K1817" i="3" s="1"/>
  <c r="H1831" i="3" a="1"/>
  <c r="H1831" i="3" s="1"/>
  <c r="J1831" i="3" a="1"/>
  <c r="J1831" i="3" s="1"/>
  <c r="K1861" i="3" a="1"/>
  <c r="K1861" i="3" s="1"/>
  <c r="G1883" i="3"/>
  <c r="H1883" i="3" s="1" a="1"/>
  <c r="H1883" i="3" s="1"/>
  <c r="E1883" i="3"/>
  <c r="J1922" i="3" a="1"/>
  <c r="J1922" i="3" s="1"/>
  <c r="E1210" i="3"/>
  <c r="E1234" i="3"/>
  <c r="E1258" i="3"/>
  <c r="E1280" i="3"/>
  <c r="J1282" i="3" a="1"/>
  <c r="J1282" i="3" s="1"/>
  <c r="E1332" i="3"/>
  <c r="G1339" i="3"/>
  <c r="H1339" i="3" s="1" a="1"/>
  <c r="H1339" i="3" s="1"/>
  <c r="E1346" i="3"/>
  <c r="J1381" i="3" a="1"/>
  <c r="J1381" i="3" s="1"/>
  <c r="J1443" i="3" a="1"/>
  <c r="J1443" i="3" s="1"/>
  <c r="G1490" i="3"/>
  <c r="J1492" i="3" a="1"/>
  <c r="J1492" i="3" s="1"/>
  <c r="K1507" i="3" a="1"/>
  <c r="K1507" i="3" s="1"/>
  <c r="J1507" i="3" a="1"/>
  <c r="J1507" i="3" s="1"/>
  <c r="J1530" i="3" a="1"/>
  <c r="J1530" i="3" s="1"/>
  <c r="E1569" i="3"/>
  <c r="E1604" i="3"/>
  <c r="K1627" i="3" a="1"/>
  <c r="K1627" i="3" s="1"/>
  <c r="G1631" i="3"/>
  <c r="E1631" i="3"/>
  <c r="E1649" i="3"/>
  <c r="K1667" i="3" a="1"/>
  <c r="K1667" i="3" s="1"/>
  <c r="J1667" i="3" a="1"/>
  <c r="J1667" i="3" s="1"/>
  <c r="K1670" i="3" a="1"/>
  <c r="K1670" i="3" s="1"/>
  <c r="J1670" i="3" a="1"/>
  <c r="J1670" i="3" s="1"/>
  <c r="E1711" i="3"/>
  <c r="J1742" i="3" a="1"/>
  <c r="J1742" i="3" s="1"/>
  <c r="H1748" i="3" a="1"/>
  <c r="H1748" i="3" s="1"/>
  <c r="K1748" i="3" a="1"/>
  <c r="K1748" i="3" s="1"/>
  <c r="E1767" i="3"/>
  <c r="E1814" i="3"/>
  <c r="E1831" i="3"/>
  <c r="J1861" i="3" a="1"/>
  <c r="J1861" i="3" s="1"/>
  <c r="E1879" i="3"/>
  <c r="J1679" i="3" a="1"/>
  <c r="J1679" i="3" s="1"/>
  <c r="G1697" i="3"/>
  <c r="J1752" i="3" a="1"/>
  <c r="J1752" i="3" s="1"/>
  <c r="J1791" i="3" a="1"/>
  <c r="J1791" i="3" s="1"/>
  <c r="G1795" i="3"/>
  <c r="H1795" i="3" s="1" a="1"/>
  <c r="H1795" i="3" s="1"/>
  <c r="E1795" i="3"/>
  <c r="J1798" i="3" a="1"/>
  <c r="J1798" i="3" s="1"/>
  <c r="G1495" i="3"/>
  <c r="E1495" i="3"/>
  <c r="J1516" i="3" a="1"/>
  <c r="J1516" i="3" s="1"/>
  <c r="G1519" i="3"/>
  <c r="J1536" i="3" a="1"/>
  <c r="J1536" i="3" s="1"/>
  <c r="J1573" i="3" a="1"/>
  <c r="J1573" i="3" s="1"/>
  <c r="H1573" i="3" a="1"/>
  <c r="H1573" i="3" s="1"/>
  <c r="G1594" i="3"/>
  <c r="H1594" i="3" s="1" a="1"/>
  <c r="H1594" i="3" s="1"/>
  <c r="J1806" i="3" a="1"/>
  <c r="J1806" i="3" s="1"/>
  <c r="K1806" i="3" a="1"/>
  <c r="K1806" i="3" s="1"/>
  <c r="K1891" i="3" a="1"/>
  <c r="K1891" i="3" s="1"/>
  <c r="E1948" i="3"/>
  <c r="G1948" i="3"/>
  <c r="H1948" i="3" s="1" a="1"/>
  <c r="H1948" i="3" s="1"/>
  <c r="E1964" i="3"/>
  <c r="G1964" i="3"/>
  <c r="H1964" i="3" s="1" a="1"/>
  <c r="H1964" i="3" s="1"/>
  <c r="G1997" i="3"/>
  <c r="E1997" i="3"/>
  <c r="K1356" i="3" a="1"/>
  <c r="K1356" i="3" s="1"/>
  <c r="E1519" i="3"/>
  <c r="K1551" i="3" a="1"/>
  <c r="K1551" i="3" s="1"/>
  <c r="J1551" i="3" a="1"/>
  <c r="J1551" i="3" s="1"/>
  <c r="J1559" i="3" a="1"/>
  <c r="J1559" i="3" s="1"/>
  <c r="E1573" i="3"/>
  <c r="E1594" i="3"/>
  <c r="E1638" i="3"/>
  <c r="G1705" i="3"/>
  <c r="E1705" i="3"/>
  <c r="K1710" i="3" a="1"/>
  <c r="K1710" i="3" s="1"/>
  <c r="J1710" i="3" a="1"/>
  <c r="J1710" i="3" s="1"/>
  <c r="G1717" i="3"/>
  <c r="K1842" i="3" a="1"/>
  <c r="K1842" i="3" s="1"/>
  <c r="J1842" i="3" a="1"/>
  <c r="J1842" i="3" s="1"/>
  <c r="H1901" i="3" a="1"/>
  <c r="H1901" i="3" s="1"/>
  <c r="G1971" i="3"/>
  <c r="H1971" i="3" s="1" a="1"/>
  <c r="H1971" i="3" s="1"/>
  <c r="E1971" i="3"/>
  <c r="K1574" i="3" a="1"/>
  <c r="K1574" i="3" s="1"/>
  <c r="K1605" i="3" a="1"/>
  <c r="K1605" i="3" s="1"/>
  <c r="G1618" i="3"/>
  <c r="H1618" i="3" s="1" a="1"/>
  <c r="H1618" i="3" s="1"/>
  <c r="K1728" i="3" a="1"/>
  <c r="K1728" i="3" s="1"/>
  <c r="J1728" i="3" a="1"/>
  <c r="J1728" i="3" s="1"/>
  <c r="J1832" i="3" a="1"/>
  <c r="J1832" i="3" s="1"/>
  <c r="J1854" i="3" a="1"/>
  <c r="J1854" i="3" s="1"/>
  <c r="K1854" i="3" a="1"/>
  <c r="K1854" i="3" s="1"/>
  <c r="J1500" i="3" a="1"/>
  <c r="J1500" i="3" s="1"/>
  <c r="J1514" i="3" a="1"/>
  <c r="J1514" i="3" s="1"/>
  <c r="J1540" i="3" a="1"/>
  <c r="J1540" i="3" s="1"/>
  <c r="K1652" i="3" a="1"/>
  <c r="K1652" i="3" s="1"/>
  <c r="G1663" i="3"/>
  <c r="J1663" i="3" s="1" a="1"/>
  <c r="J1663" i="3" s="1"/>
  <c r="K1704" i="3" a="1"/>
  <c r="K1704" i="3" s="1"/>
  <c r="J1704" i="3" a="1"/>
  <c r="J1704" i="3" s="1"/>
  <c r="J1754" i="3" a="1"/>
  <c r="J1754" i="3" s="1"/>
  <c r="G1942" i="3"/>
  <c r="H1942" i="3" s="1" a="1"/>
  <c r="H1942" i="3" s="1"/>
  <c r="G1738" i="3"/>
  <c r="H1738" i="3" s="1" a="1"/>
  <c r="H1738" i="3" s="1"/>
  <c r="J1760" i="3" a="1"/>
  <c r="J1760" i="3" s="1"/>
  <c r="K1777" i="3" a="1"/>
  <c r="K1777" i="3" s="1"/>
  <c r="J1777" i="3" a="1"/>
  <c r="J1777" i="3" s="1"/>
  <c r="E1804" i="3"/>
  <c r="G1804" i="3"/>
  <c r="K1819" i="3" a="1"/>
  <c r="K1819" i="3" s="1"/>
  <c r="J1819" i="3" a="1"/>
  <c r="J1819" i="3" s="1"/>
  <c r="J1822" i="3" a="1"/>
  <c r="J1822" i="3" s="1"/>
  <c r="K1822" i="3" a="1"/>
  <c r="K1822" i="3" s="1"/>
  <c r="H1825" i="3" a="1"/>
  <c r="H1825" i="3" s="1"/>
  <c r="J1825" i="3" a="1"/>
  <c r="J1825" i="3" s="1"/>
  <c r="K1720" i="3" a="1"/>
  <c r="K1720" i="3" s="1"/>
  <c r="H1751" i="3" a="1"/>
  <c r="H1751" i="3" s="1"/>
  <c r="J1751" i="3" a="1"/>
  <c r="J1751" i="3" s="1"/>
  <c r="J1769" i="3" a="1"/>
  <c r="J1769" i="3" s="1"/>
  <c r="J1788" i="3" a="1"/>
  <c r="J1788" i="3" s="1"/>
  <c r="K1788" i="3" a="1"/>
  <c r="K1788" i="3" s="1"/>
  <c r="J1951" i="3" a="1"/>
  <c r="J1951" i="3" s="1"/>
  <c r="K1951" i="3" a="1"/>
  <c r="K1951" i="3" s="1"/>
  <c r="G2000" i="3"/>
  <c r="K2000" i="3" s="1" a="1"/>
  <c r="K2000" i="3" s="1"/>
  <c r="E2000" i="3"/>
  <c r="J1518" i="3" a="1"/>
  <c r="J1518" i="3" s="1"/>
  <c r="J1542" i="3" a="1"/>
  <c r="J1542" i="3" s="1"/>
  <c r="K1563" i="3" a="1"/>
  <c r="K1563" i="3" s="1"/>
  <c r="J1575" i="3" a="1"/>
  <c r="J1575" i="3" s="1"/>
  <c r="K1623" i="3" a="1"/>
  <c r="K1623" i="3" s="1"/>
  <c r="J1623" i="3" a="1"/>
  <c r="J1623" i="3" s="1"/>
  <c r="J1628" i="3" a="1"/>
  <c r="J1628" i="3" s="1"/>
  <c r="K1643" i="3" a="1"/>
  <c r="K1643" i="3" s="1"/>
  <c r="J1643" i="3" a="1"/>
  <c r="J1643" i="3" s="1"/>
  <c r="K1648" i="3" a="1"/>
  <c r="K1648" i="3" s="1"/>
  <c r="G1674" i="3"/>
  <c r="H1674" i="3" s="1" a="1"/>
  <c r="H1674" i="3" s="1"/>
  <c r="E1674" i="3"/>
  <c r="G1718" i="3"/>
  <c r="H1718" i="3" s="1" a="1"/>
  <c r="H1718" i="3" s="1"/>
  <c r="E1718" i="3"/>
  <c r="J1720" i="3" a="1"/>
  <c r="J1720" i="3" s="1"/>
  <c r="J1748" i="3" a="1"/>
  <c r="J1748" i="3" s="1"/>
  <c r="E1751" i="3"/>
  <c r="J1756" i="3" a="1"/>
  <c r="J1756" i="3" s="1"/>
  <c r="J1862" i="3" a="1"/>
  <c r="J1862" i="3" s="1"/>
  <c r="K1888" i="3" a="1"/>
  <c r="K1888" i="3" s="1"/>
  <c r="G1934" i="3"/>
  <c r="H1934" i="3" s="1" a="1"/>
  <c r="H1934" i="3" s="1"/>
  <c r="J1957" i="3" a="1"/>
  <c r="J1957" i="3" s="1"/>
  <c r="E1980" i="3"/>
  <c r="K1556" i="3" a="1"/>
  <c r="K1556" i="3" s="1"/>
  <c r="J1563" i="3" a="1"/>
  <c r="J1563" i="3" s="1"/>
  <c r="K1575" i="3" a="1"/>
  <c r="K1575" i="3" s="1"/>
  <c r="G1592" i="3"/>
  <c r="G1621" i="3"/>
  <c r="H1621" i="3" s="1" a="1"/>
  <c r="H1621" i="3" s="1"/>
  <c r="G1626" i="3"/>
  <c r="K1626" i="3" s="1" a="1"/>
  <c r="K1626" i="3" s="1"/>
  <c r="J1648" i="3" a="1"/>
  <c r="J1648" i="3" s="1"/>
  <c r="J1656" i="3" a="1"/>
  <c r="J1656" i="3" s="1"/>
  <c r="K1666" i="3" a="1"/>
  <c r="K1666" i="3" s="1"/>
  <c r="G1762" i="3"/>
  <c r="H1762" i="3" s="1" a="1"/>
  <c r="H1762" i="3" s="1"/>
  <c r="K1769" i="3" a="1"/>
  <c r="K1769" i="3" s="1"/>
  <c r="K1808" i="3" a="1"/>
  <c r="K1808" i="3" s="1"/>
  <c r="K1859" i="3" a="1"/>
  <c r="K1859" i="3" s="1"/>
  <c r="J1859" i="3" a="1"/>
  <c r="J1859" i="3" s="1"/>
  <c r="J1865" i="3" a="1"/>
  <c r="J1865" i="3" s="1"/>
  <c r="K1865" i="3" a="1"/>
  <c r="K1865" i="3" s="1"/>
  <c r="G1874" i="3"/>
  <c r="H1874" i="3" s="1" a="1"/>
  <c r="H1874" i="3" s="1"/>
  <c r="J1888" i="3" a="1"/>
  <c r="J1888" i="3" s="1"/>
  <c r="K1911" i="3" a="1"/>
  <c r="K1911" i="3" s="1"/>
  <c r="J1914" i="3" a="1"/>
  <c r="J1914" i="3" s="1"/>
  <c r="E1934" i="3"/>
  <c r="K1616" i="3" a="1"/>
  <c r="K1616" i="3" s="1"/>
  <c r="K1644" i="3" a="1"/>
  <c r="K1644" i="3" s="1"/>
  <c r="K1696" i="3" a="1"/>
  <c r="K1696" i="3" s="1"/>
  <c r="K1773" i="3" a="1"/>
  <c r="K1773" i="3" s="1"/>
  <c r="K1793" i="3" a="1"/>
  <c r="K1793" i="3" s="1"/>
  <c r="K1846" i="3" a="1"/>
  <c r="K1846" i="3" s="1"/>
  <c r="J1903" i="3" a="1"/>
  <c r="J1903" i="3" s="1"/>
  <c r="G1925" i="3"/>
  <c r="E1925" i="3"/>
  <c r="K1978" i="3" a="1"/>
  <c r="K1978" i="3" s="1"/>
  <c r="J1616" i="3" a="1"/>
  <c r="J1616" i="3" s="1"/>
  <c r="E1628" i="3"/>
  <c r="J1644" i="3" a="1"/>
  <c r="J1644" i="3" s="1"/>
  <c r="G1661" i="3"/>
  <c r="E1661" i="3"/>
  <c r="E1687" i="3"/>
  <c r="J1696" i="3" a="1"/>
  <c r="J1696" i="3" s="1"/>
  <c r="J1773" i="3" a="1"/>
  <c r="J1773" i="3" s="1"/>
  <c r="E1776" i="3"/>
  <c r="E1781" i="3"/>
  <c r="J1793" i="3" a="1"/>
  <c r="J1793" i="3" s="1"/>
  <c r="J1796" i="3" a="1"/>
  <c r="J1796" i="3" s="1"/>
  <c r="K1796" i="3" a="1"/>
  <c r="K1796" i="3" s="1"/>
  <c r="K1838" i="3" a="1"/>
  <c r="K1838" i="3" s="1"/>
  <c r="J1846" i="3" a="1"/>
  <c r="J1846" i="3" s="1"/>
  <c r="J1911" i="3" a="1"/>
  <c r="J1911" i="3" s="1"/>
  <c r="J1946" i="3" a="1"/>
  <c r="J1946" i="3" s="1"/>
  <c r="E1984" i="3"/>
  <c r="G1995" i="3"/>
  <c r="H1995" i="3" s="1" a="1"/>
  <c r="H1995" i="3" s="1"/>
  <c r="K1579" i="3" a="1"/>
  <c r="K1579" i="3" s="1"/>
  <c r="K1682" i="3" a="1"/>
  <c r="K1682" i="3" s="1"/>
  <c r="K1694" i="3" a="1"/>
  <c r="K1694" i="3" s="1"/>
  <c r="J1768" i="3" a="1"/>
  <c r="J1768" i="3" s="1"/>
  <c r="K1778" i="3" a="1"/>
  <c r="K1778" i="3" s="1"/>
  <c r="K1809" i="3" a="1"/>
  <c r="K1809" i="3" s="1"/>
  <c r="J1809" i="3" a="1"/>
  <c r="J1809" i="3" s="1"/>
  <c r="J1820" i="3" a="1"/>
  <c r="J1820" i="3" s="1"/>
  <c r="K1830" i="3" a="1"/>
  <c r="K1830" i="3" s="1"/>
  <c r="J1838" i="3" a="1"/>
  <c r="J1838" i="3" s="1"/>
  <c r="K1903" i="3" a="1"/>
  <c r="K1903" i="3" s="1"/>
  <c r="K1930" i="3" a="1"/>
  <c r="K1930" i="3" s="1"/>
  <c r="J1930" i="3" a="1"/>
  <c r="J1930" i="3" s="1"/>
  <c r="H1962" i="3" a="1"/>
  <c r="H1962" i="3" s="1"/>
  <c r="G1987" i="3"/>
  <c r="H1987" i="3" s="1" a="1"/>
  <c r="H1987" i="3" s="1"/>
  <c r="J1750" i="3" a="1"/>
  <c r="J1750" i="3" s="1"/>
  <c r="J1780" i="3" a="1"/>
  <c r="J1780" i="3" s="1"/>
  <c r="G1817" i="3"/>
  <c r="H1817" i="3" s="1" a="1"/>
  <c r="H1817" i="3" s="1"/>
  <c r="G1935" i="3"/>
  <c r="G1943" i="3"/>
  <c r="H1943" i="3" s="1" a="1"/>
  <c r="H1943" i="3" s="1"/>
  <c r="G1965" i="3"/>
  <c r="J1965" i="3" s="1" a="1"/>
  <c r="J1965" i="3" s="1"/>
  <c r="K1654" i="3" a="1"/>
  <c r="K1654" i="3" s="1"/>
  <c r="K1678" i="3" a="1"/>
  <c r="K1678" i="3" s="1"/>
  <c r="K1702" i="3" a="1"/>
  <c r="K1702" i="3" s="1"/>
  <c r="K1726" i="3" a="1"/>
  <c r="K1726" i="3" s="1"/>
  <c r="G1783" i="3"/>
  <c r="J1802" i="3" a="1"/>
  <c r="J1802" i="3" s="1"/>
  <c r="E1817" i="3"/>
  <c r="E1935" i="3"/>
  <c r="E1943" i="3"/>
  <c r="E1965" i="3"/>
  <c r="G1970" i="3"/>
  <c r="K1970" i="3" s="1" a="1"/>
  <c r="K1970" i="3" s="1"/>
  <c r="E1970" i="3"/>
  <c r="K1985" i="3" a="1"/>
  <c r="K1985" i="3" s="1"/>
  <c r="G1895" i="3"/>
  <c r="H1895" i="3" s="1" a="1"/>
  <c r="H1895" i="3" s="1"/>
  <c r="K1902" i="3" a="1"/>
  <c r="K1902" i="3" s="1"/>
  <c r="G1920" i="3"/>
  <c r="H1920" i="3" s="1" a="1"/>
  <c r="H1920" i="3" s="1"/>
  <c r="E1920" i="3"/>
  <c r="K1955" i="3" a="1"/>
  <c r="K1955" i="3" s="1"/>
  <c r="J1986" i="3" a="1"/>
  <c r="J1986" i="3" s="1"/>
  <c r="J1772" i="3" a="1"/>
  <c r="J1772" i="3" s="1"/>
  <c r="G1808" i="3"/>
  <c r="H1808" i="3" s="1" a="1"/>
  <c r="H1808" i="3" s="1"/>
  <c r="J1886" i="3" a="1"/>
  <c r="J1886" i="3" s="1"/>
  <c r="J1900" i="3" a="1"/>
  <c r="J1900" i="3" s="1"/>
  <c r="K1986" i="3" a="1"/>
  <c r="K1986" i="3" s="1"/>
  <c r="G1779" i="3"/>
  <c r="J1828" i="3" a="1"/>
  <c r="J1828" i="3" s="1"/>
  <c r="J1835" i="3" a="1"/>
  <c r="J1835" i="3" s="1"/>
  <c r="J1863" i="3" a="1"/>
  <c r="J1863" i="3" s="1"/>
  <c r="G1868" i="3"/>
  <c r="H1868" i="3" s="1" a="1"/>
  <c r="H1868" i="3" s="1"/>
  <c r="G1891" i="3"/>
  <c r="H1891" i="3" s="1" a="1"/>
  <c r="H1891" i="3" s="1"/>
  <c r="J1928" i="3" a="1"/>
  <c r="J1928" i="3" s="1"/>
  <c r="G1963" i="3"/>
  <c r="G1968" i="3"/>
  <c r="J1968" i="3" s="1" a="1"/>
  <c r="J1968" i="3" s="1"/>
  <c r="J1999" i="3" a="1"/>
  <c r="J1999" i="3" s="1"/>
  <c r="J1880" i="3" a="1"/>
  <c r="J1880" i="3" s="1"/>
  <c r="G1872" i="3"/>
  <c r="H1872" i="3" s="1" a="1"/>
  <c r="H1872" i="3" s="1"/>
  <c r="K1880" i="3" a="1"/>
  <c r="K1880" i="3" s="1"/>
  <c r="G21" i="3"/>
  <c r="G3" i="3"/>
  <c r="E84" i="3"/>
  <c r="G60" i="3"/>
  <c r="E44" i="3"/>
  <c r="G44" i="3" s="1"/>
  <c r="G61" i="3"/>
  <c r="G116" i="3"/>
  <c r="G112" i="3"/>
  <c r="G20" i="3"/>
  <c r="E28" i="3"/>
  <c r="G28" i="3" s="1"/>
  <c r="E70" i="3"/>
  <c r="E108" i="3"/>
  <c r="E92" i="3"/>
  <c r="E52" i="3"/>
  <c r="G52" i="3" s="1"/>
  <c r="E68" i="3"/>
  <c r="E76" i="3"/>
  <c r="E100" i="3"/>
  <c r="E2" i="3"/>
  <c r="G2" i="3" s="1"/>
  <c r="E124" i="3"/>
  <c r="E30" i="3"/>
  <c r="G30" i="3" s="1"/>
  <c r="E81" i="3"/>
  <c r="E103" i="3"/>
  <c r="E41" i="3"/>
  <c r="G41" i="3" s="1"/>
  <c r="E22" i="3"/>
  <c r="G22" i="3" s="1"/>
  <c r="E105" i="3"/>
  <c r="E49" i="3"/>
  <c r="G49" i="3" s="1"/>
  <c r="E113" i="3"/>
  <c r="E40" i="3"/>
  <c r="G40" i="3" s="1"/>
  <c r="E71" i="3"/>
  <c r="E93" i="3"/>
  <c r="E21" i="3"/>
  <c r="E31" i="3"/>
  <c r="G31" i="3" s="1"/>
  <c r="E62" i="3"/>
  <c r="E72" i="3"/>
  <c r="E94" i="3"/>
  <c r="E104" i="3"/>
  <c r="E32" i="3"/>
  <c r="G32" i="3" s="1"/>
  <c r="E53" i="3"/>
  <c r="E73" i="3"/>
  <c r="E13" i="3"/>
  <c r="G13" i="3" s="1"/>
  <c r="E63" i="3"/>
  <c r="E85" i="3"/>
  <c r="E95" i="3"/>
  <c r="E117" i="3"/>
  <c r="E23" i="3"/>
  <c r="G23" i="3" s="1"/>
  <c r="E33" i="3"/>
  <c r="G33" i="3" s="1"/>
  <c r="E54" i="3"/>
  <c r="E14" i="3"/>
  <c r="G14" i="3" s="1"/>
  <c r="E64" i="3"/>
  <c r="E86" i="3"/>
  <c r="E96" i="3"/>
  <c r="E118" i="3"/>
  <c r="E24" i="3"/>
  <c r="G24" i="3" s="1"/>
  <c r="E45" i="3"/>
  <c r="G45" i="3" s="1"/>
  <c r="E5" i="3"/>
  <c r="G5" i="3" s="1"/>
  <c r="E55" i="3"/>
  <c r="E65" i="3"/>
  <c r="E97" i="3"/>
  <c r="E15" i="3"/>
  <c r="G15" i="3" s="1"/>
  <c r="E77" i="3"/>
  <c r="E87" i="3"/>
  <c r="E109" i="3"/>
  <c r="E119" i="3"/>
  <c r="E25" i="3"/>
  <c r="G25" i="3" s="1"/>
  <c r="E46" i="3"/>
  <c r="G46" i="3" s="1"/>
  <c r="E6" i="3"/>
  <c r="G6" i="3" s="1"/>
  <c r="E56" i="3"/>
  <c r="E16" i="3"/>
  <c r="G16" i="3" s="1"/>
  <c r="E37" i="3"/>
  <c r="G37" i="3" s="1"/>
  <c r="E78" i="3"/>
  <c r="E88" i="3"/>
  <c r="E110" i="3"/>
  <c r="E120" i="3"/>
  <c r="E47" i="3"/>
  <c r="G47" i="3" s="1"/>
  <c r="E7" i="3"/>
  <c r="G7" i="3" s="1"/>
  <c r="E57" i="3"/>
  <c r="E89" i="3"/>
  <c r="E121" i="3"/>
  <c r="E17" i="3"/>
  <c r="G17" i="3" s="1"/>
  <c r="E38" i="3"/>
  <c r="G38" i="3" s="1"/>
  <c r="E69" i="3"/>
  <c r="E79" i="3"/>
  <c r="E101" i="3"/>
  <c r="E111" i="3"/>
  <c r="E48" i="3"/>
  <c r="G48" i="3" s="1"/>
  <c r="E10" i="3"/>
  <c r="G10" i="3" s="1"/>
  <c r="E18" i="3"/>
  <c r="G18" i="3" s="1"/>
  <c r="E26" i="3"/>
  <c r="G26" i="3" s="1"/>
  <c r="E34" i="3"/>
  <c r="G34" i="3" s="1"/>
  <c r="E42" i="3"/>
  <c r="G42" i="3" s="1"/>
  <c r="E50" i="3"/>
  <c r="G50" i="3" s="1"/>
  <c r="E58" i="3"/>
  <c r="E66" i="3"/>
  <c r="E74" i="3"/>
  <c r="E82" i="3"/>
  <c r="E90" i="3"/>
  <c r="E98" i="3"/>
  <c r="E106" i="3"/>
  <c r="E114" i="3"/>
  <c r="E122" i="3"/>
  <c r="E3" i="3"/>
  <c r="E11" i="3"/>
  <c r="G11" i="3" s="1"/>
  <c r="E19" i="3"/>
  <c r="G19" i="3" s="1"/>
  <c r="E27" i="3"/>
  <c r="E35" i="3"/>
  <c r="G35" i="3" s="1"/>
  <c r="E43" i="3"/>
  <c r="G43" i="3" s="1"/>
  <c r="E51" i="3"/>
  <c r="G51" i="3" s="1"/>
  <c r="E59" i="3"/>
  <c r="E67" i="3"/>
  <c r="E75" i="3"/>
  <c r="E83" i="3"/>
  <c r="E91" i="3"/>
  <c r="E99" i="3"/>
  <c r="E107" i="3"/>
  <c r="E115" i="3"/>
  <c r="E123" i="3"/>
  <c r="B11" i="3"/>
  <c r="C11" i="3" s="1"/>
  <c r="C28" i="3"/>
  <c r="B29" i="3"/>
  <c r="C29" i="3" s="1"/>
  <c r="B101" i="3"/>
  <c r="C21" i="3"/>
  <c r="C85" i="3"/>
  <c r="B38" i="3"/>
  <c r="B102" i="3"/>
  <c r="C30" i="3"/>
  <c r="B55" i="3"/>
  <c r="B79" i="3"/>
  <c r="B119" i="3"/>
  <c r="B69" i="3"/>
  <c r="B7" i="3"/>
  <c r="C7" i="3" s="1"/>
  <c r="B111" i="3"/>
  <c r="C15" i="3"/>
  <c r="C23" i="3"/>
  <c r="C31" i="3"/>
  <c r="C39" i="3"/>
  <c r="C47" i="3"/>
  <c r="C63" i="3"/>
  <c r="C71" i="3"/>
  <c r="C87" i="3"/>
  <c r="C95" i="3"/>
  <c r="C103" i="3"/>
  <c r="B109" i="3"/>
  <c r="B78" i="3"/>
  <c r="C6" i="3"/>
  <c r="B120" i="3"/>
  <c r="C41" i="3"/>
  <c r="B13" i="3"/>
  <c r="C13" i="3" s="1"/>
  <c r="C77" i="3"/>
  <c r="B22" i="3"/>
  <c r="C22" i="3" s="1"/>
  <c r="B80" i="3"/>
  <c r="C8" i="3"/>
  <c r="C89" i="3"/>
  <c r="B37" i="3"/>
  <c r="C37" i="3" s="1"/>
  <c r="B62" i="3"/>
  <c r="B110" i="3"/>
  <c r="C54" i="3"/>
  <c r="B24" i="3"/>
  <c r="C24" i="3" s="1"/>
  <c r="B64" i="3"/>
  <c r="B96" i="3"/>
  <c r="C40" i="3"/>
  <c r="C88" i="3"/>
  <c r="C112" i="3"/>
  <c r="B33" i="3"/>
  <c r="C33" i="3" s="1"/>
  <c r="B57" i="3"/>
  <c r="B81" i="3"/>
  <c r="B97" i="3"/>
  <c r="C17" i="3"/>
  <c r="C65" i="3"/>
  <c r="C105" i="3"/>
  <c r="B18" i="3"/>
  <c r="C18" i="3" s="1"/>
  <c r="B42" i="3"/>
  <c r="B66" i="3"/>
  <c r="B90" i="3"/>
  <c r="B106" i="3"/>
  <c r="C26" i="3"/>
  <c r="C98" i="3"/>
  <c r="B3" i="3"/>
  <c r="C3" i="3" s="1"/>
  <c r="B27" i="3"/>
  <c r="C27" i="3" s="1"/>
  <c r="B43" i="3"/>
  <c r="C43" i="3" s="1"/>
  <c r="B59" i="3"/>
  <c r="B67" i="3"/>
  <c r="B75" i="3"/>
  <c r="B83" i="3"/>
  <c r="B91" i="3"/>
  <c r="B99" i="3"/>
  <c r="B107" i="3"/>
  <c r="B115" i="3"/>
  <c r="B123" i="3"/>
  <c r="C19" i="3"/>
  <c r="C35" i="3"/>
  <c r="C51" i="3"/>
  <c r="B53" i="3"/>
  <c r="C117" i="3"/>
  <c r="B118" i="3"/>
  <c r="C70" i="3"/>
  <c r="C94" i="3"/>
  <c r="B16" i="3"/>
  <c r="B56" i="3"/>
  <c r="B72" i="3"/>
  <c r="B25" i="3"/>
  <c r="C25" i="3" s="1"/>
  <c r="C9" i="3"/>
  <c r="B10" i="3"/>
  <c r="C10" i="3" s="1"/>
  <c r="B34" i="3"/>
  <c r="C34" i="3" s="1"/>
  <c r="B74" i="3"/>
  <c r="C50" i="3"/>
  <c r="C122" i="3"/>
  <c r="B61" i="3"/>
  <c r="C5" i="3"/>
  <c r="C93" i="3"/>
  <c r="B46" i="3"/>
  <c r="C46" i="3" s="1"/>
  <c r="B86" i="3"/>
  <c r="B48" i="3"/>
  <c r="C32" i="3"/>
  <c r="C104" i="3"/>
  <c r="B49" i="3"/>
  <c r="C49" i="3" s="1"/>
  <c r="B121" i="3"/>
  <c r="B58" i="3"/>
  <c r="B82" i="3"/>
  <c r="C114" i="3"/>
  <c r="B4" i="3"/>
  <c r="C4" i="3" s="1"/>
  <c r="B20" i="3"/>
  <c r="C20" i="3" s="1"/>
  <c r="B44" i="3"/>
  <c r="C44" i="3" s="1"/>
  <c r="B60" i="3"/>
  <c r="B68" i="3"/>
  <c r="B76" i="3"/>
  <c r="B84" i="3"/>
  <c r="B100" i="3"/>
  <c r="B108" i="3"/>
  <c r="B116" i="3"/>
  <c r="B124" i="3"/>
  <c r="B45" i="3"/>
  <c r="C45" i="3" s="1"/>
  <c r="B14" i="3"/>
  <c r="B73" i="3"/>
  <c r="B113" i="3"/>
  <c r="B12" i="3"/>
  <c r="C12" i="3" s="1"/>
  <c r="B28" i="3"/>
  <c r="B36" i="3"/>
  <c r="C36" i="3" s="1"/>
  <c r="B52" i="3"/>
  <c r="C52" i="3" s="1"/>
  <c r="B92" i="3"/>
  <c r="B2" i="3"/>
  <c r="J55" i="3" l="1" a="1"/>
  <c r="J55" i="3" s="1"/>
  <c r="K82" i="3" a="1"/>
  <c r="K82" i="3" s="1"/>
  <c r="K127" i="3" a="1"/>
  <c r="K127" i="3" s="1"/>
  <c r="H106" i="3" a="1"/>
  <c r="H106" i="3" s="1"/>
  <c r="J79" i="3" a="1"/>
  <c r="J79" i="3" s="1"/>
  <c r="H99" i="3" a="1"/>
  <c r="H99" i="3" s="1"/>
  <c r="K83" i="3" a="1"/>
  <c r="K83" i="3" s="1"/>
  <c r="J128" i="3" a="1"/>
  <c r="J128" i="3" s="1"/>
  <c r="J99" i="3" a="1"/>
  <c r="J99" i="3" s="1"/>
  <c r="K76" i="3" a="1"/>
  <c r="K76" i="3" s="1"/>
  <c r="J127" i="3" a="1"/>
  <c r="J127" i="3" s="1"/>
  <c r="H82" i="3" a="1"/>
  <c r="H82" i="3" s="1"/>
  <c r="K106" i="3" a="1"/>
  <c r="K106" i="3" s="1"/>
  <c r="K79" i="3" a="1"/>
  <c r="K79" i="3" s="1"/>
  <c r="J9" i="3" a="1"/>
  <c r="J9" i="3" s="1"/>
  <c r="H58" i="3" a="1"/>
  <c r="H58" i="3" s="1"/>
  <c r="J124" i="3" a="1"/>
  <c r="J124" i="3" s="1"/>
  <c r="H83" i="3" a="1"/>
  <c r="H83" i="3" s="1"/>
  <c r="K55" i="3" a="1"/>
  <c r="K55" i="3" s="1"/>
  <c r="J129" i="3" a="1"/>
  <c r="J129" i="3" s="1"/>
  <c r="K113" i="3" a="1"/>
  <c r="K113" i="3" s="1"/>
  <c r="K65" i="3" a="1"/>
  <c r="K65" i="3" s="1"/>
  <c r="H65" i="3" a="1"/>
  <c r="H65" i="3" s="1"/>
  <c r="J65" i="3" a="1"/>
  <c r="J65" i="3" s="1"/>
  <c r="H8" i="3" a="1"/>
  <c r="H8" i="3" s="1"/>
  <c r="J8" i="3" a="1"/>
  <c r="J8" i="3" s="1"/>
  <c r="K27" i="3" a="1"/>
  <c r="K27" i="3" s="1"/>
  <c r="H27" i="3" a="1"/>
  <c r="H27" i="3" s="1"/>
  <c r="H128" i="3" a="1"/>
  <c r="H128" i="3" s="1"/>
  <c r="H89" i="3" a="1"/>
  <c r="H89" i="3" s="1"/>
  <c r="K59" i="3" a="1"/>
  <c r="K59" i="3" s="1"/>
  <c r="H59" i="3" a="1"/>
  <c r="H59" i="3" s="1"/>
  <c r="K136" i="3" a="1"/>
  <c r="K136" i="3" s="1"/>
  <c r="J139" i="3" a="1"/>
  <c r="J139" i="3" s="1"/>
  <c r="H139" i="3" a="1"/>
  <c r="H139" i="3" s="1"/>
  <c r="J75" i="3" a="1"/>
  <c r="J75" i="3" s="1"/>
  <c r="K89" i="3" a="1"/>
  <c r="K89" i="3" s="1"/>
  <c r="K100" i="3" a="1"/>
  <c r="K100" i="3" s="1"/>
  <c r="K66" i="3" a="1"/>
  <c r="K66" i="3" s="1"/>
  <c r="H66" i="3" a="1"/>
  <c r="H66" i="3" s="1"/>
  <c r="J132" i="3" a="1"/>
  <c r="J132" i="3" s="1"/>
  <c r="J90" i="3" a="1"/>
  <c r="J90" i="3" s="1"/>
  <c r="K80" i="3" a="1"/>
  <c r="K80" i="3" s="1"/>
  <c r="K132" i="3" a="1"/>
  <c r="K132" i="3" s="1"/>
  <c r="J100" i="3" a="1"/>
  <c r="J100" i="3" s="1"/>
  <c r="J113" i="3" a="1"/>
  <c r="J113" i="3" s="1"/>
  <c r="K75" i="3" a="1"/>
  <c r="K75" i="3" s="1"/>
  <c r="K124" i="3" a="1"/>
  <c r="K124" i="3" s="1"/>
  <c r="K67" i="3" a="1"/>
  <c r="K67" i="3" s="1"/>
  <c r="H67" i="3" a="1"/>
  <c r="H67" i="3" s="1"/>
  <c r="J720" i="3" a="1"/>
  <c r="J720" i="3" s="1"/>
  <c r="K1762" i="3" a="1"/>
  <c r="K1762" i="3" s="1"/>
  <c r="K720" i="3" a="1"/>
  <c r="K720" i="3" s="1"/>
  <c r="K937" i="3" a="1"/>
  <c r="K937" i="3" s="1"/>
  <c r="K1987" i="3" a="1"/>
  <c r="K1987" i="3" s="1"/>
  <c r="K1014" i="3" a="1"/>
  <c r="K1014" i="3" s="1"/>
  <c r="J1603" i="3" a="1"/>
  <c r="J1603" i="3" s="1"/>
  <c r="K919" i="3" a="1"/>
  <c r="K919" i="3" s="1"/>
  <c r="J1413" i="3" a="1"/>
  <c r="J1413" i="3" s="1"/>
  <c r="K654" i="3" a="1"/>
  <c r="K654" i="3" s="1"/>
  <c r="K801" i="3" a="1"/>
  <c r="K801" i="3" s="1"/>
  <c r="J1026" i="3" a="1"/>
  <c r="J1026" i="3" s="1"/>
  <c r="K1048" i="3" a="1"/>
  <c r="K1048" i="3" s="1"/>
  <c r="K327" i="3" a="1"/>
  <c r="K327" i="3" s="1"/>
  <c r="J1158" i="3" a="1"/>
  <c r="J1158" i="3" s="1"/>
  <c r="K1061" i="3" a="1"/>
  <c r="K1061" i="3" s="1"/>
  <c r="J1762" i="3" a="1"/>
  <c r="J1762" i="3" s="1"/>
  <c r="K607" i="3" a="1"/>
  <c r="K607" i="3" s="1"/>
  <c r="K1603" i="3" a="1"/>
  <c r="K1603" i="3" s="1"/>
  <c r="J559" i="3" a="1"/>
  <c r="J559" i="3" s="1"/>
  <c r="K677" i="3" a="1"/>
  <c r="K677" i="3" s="1"/>
  <c r="J1987" i="3" a="1"/>
  <c r="J1987" i="3" s="1"/>
  <c r="J1621" i="3" a="1"/>
  <c r="J1621" i="3" s="1"/>
  <c r="J565" i="3" a="1"/>
  <c r="J565" i="3" s="1"/>
  <c r="J460" i="3" a="1"/>
  <c r="J460" i="3" s="1"/>
  <c r="K1913" i="3" a="1"/>
  <c r="K1913" i="3" s="1"/>
  <c r="K1621" i="3" a="1"/>
  <c r="K1621" i="3" s="1"/>
  <c r="K1392" i="3" a="1"/>
  <c r="K1392" i="3" s="1"/>
  <c r="J608" i="3" a="1"/>
  <c r="J608" i="3" s="1"/>
  <c r="K559" i="3" a="1"/>
  <c r="K559" i="3" s="1"/>
  <c r="J527" i="3" a="1"/>
  <c r="J527" i="3" s="1"/>
  <c r="K460" i="3" a="1"/>
  <c r="K460" i="3" s="1"/>
  <c r="J1916" i="3" a="1"/>
  <c r="J1916" i="3" s="1"/>
  <c r="K1467" i="3" a="1"/>
  <c r="K1467" i="3" s="1"/>
  <c r="J848" i="3" a="1"/>
  <c r="J848" i="3" s="1"/>
  <c r="J1684" i="3" a="1"/>
  <c r="J1684" i="3" s="1"/>
  <c r="J1467" i="3" a="1"/>
  <c r="J1467" i="3" s="1"/>
  <c r="K1246" i="3" a="1"/>
  <c r="K1246" i="3" s="1"/>
  <c r="J919" i="3" a="1"/>
  <c r="J919" i="3" s="1"/>
  <c r="K859" i="3" a="1"/>
  <c r="K859" i="3" s="1"/>
  <c r="J1061" i="3" a="1"/>
  <c r="J1061" i="3" s="1"/>
  <c r="K624" i="3" a="1"/>
  <c r="K624" i="3" s="1"/>
  <c r="J624" i="3" a="1"/>
  <c r="J624" i="3" s="1"/>
  <c r="J1978" i="3" a="1"/>
  <c r="J1978" i="3" s="1"/>
  <c r="K608" i="3" a="1"/>
  <c r="K608" i="3" s="1"/>
  <c r="J1581" i="3" a="1"/>
  <c r="J1581" i="3" s="1"/>
  <c r="K305" i="3" a="1"/>
  <c r="K305" i="3" s="1"/>
  <c r="J683" i="3" a="1"/>
  <c r="J683" i="3" s="1"/>
  <c r="J305" i="3" a="1"/>
  <c r="J305" i="3" s="1"/>
  <c r="J839" i="3" a="1"/>
  <c r="J839" i="3" s="1"/>
  <c r="K1267" i="3" a="1"/>
  <c r="K1267" i="3" s="1"/>
  <c r="K683" i="3" a="1"/>
  <c r="K683" i="3" s="1"/>
  <c r="J1714" i="3" a="1"/>
  <c r="J1714" i="3" s="1"/>
  <c r="J968" i="3" a="1"/>
  <c r="J968" i="3" s="1"/>
  <c r="K1581" i="3" a="1"/>
  <c r="K1581" i="3" s="1"/>
  <c r="J700" i="3" a="1"/>
  <c r="J700" i="3" s="1"/>
  <c r="K499" i="3" a="1"/>
  <c r="K499" i="3" s="1"/>
  <c r="K1323" i="3" a="1"/>
  <c r="K1323" i="3" s="1"/>
  <c r="K700" i="3" a="1"/>
  <c r="K700" i="3" s="1"/>
  <c r="J499" i="3" a="1"/>
  <c r="J499" i="3" s="1"/>
  <c r="J1872" i="3" a="1"/>
  <c r="J1872" i="3" s="1"/>
  <c r="J697" i="3" a="1"/>
  <c r="J697" i="3" s="1"/>
  <c r="J996" i="3" a="1"/>
  <c r="J996" i="3" s="1"/>
  <c r="J691" i="3" a="1"/>
  <c r="J691" i="3" s="1"/>
  <c r="J937" i="3" a="1"/>
  <c r="J937" i="3" s="1"/>
  <c r="K738" i="3" a="1"/>
  <c r="K738" i="3" s="1"/>
  <c r="J1817" i="3" a="1"/>
  <c r="J1817" i="3" s="1"/>
  <c r="J1867" i="3" a="1"/>
  <c r="J1867" i="3" s="1"/>
  <c r="J607" i="3" a="1"/>
  <c r="J607" i="3" s="1"/>
  <c r="J1657" i="3" a="1"/>
  <c r="J1657" i="3" s="1"/>
  <c r="K1867" i="3" a="1"/>
  <c r="K1867" i="3" s="1"/>
  <c r="K726" i="3" a="1"/>
  <c r="K726" i="3" s="1"/>
  <c r="H49" i="3" a="1"/>
  <c r="H49" i="3" s="1"/>
  <c r="J49" i="3" a="1"/>
  <c r="J49" i="3" s="1"/>
  <c r="K49" i="3" a="1"/>
  <c r="K49" i="3" s="1"/>
  <c r="K41" i="3" a="1"/>
  <c r="K41" i="3" s="1"/>
  <c r="H41" i="3" a="1"/>
  <c r="H41" i="3" s="1"/>
  <c r="J41" i="3" a="1"/>
  <c r="J41" i="3" s="1"/>
  <c r="H37" i="3" a="1"/>
  <c r="H37" i="3" s="1"/>
  <c r="J37" i="3" a="1"/>
  <c r="J37" i="3" s="1"/>
  <c r="K37" i="3" a="1"/>
  <c r="K37" i="3" s="1"/>
  <c r="H14" i="3" a="1"/>
  <c r="H14" i="3" s="1"/>
  <c r="K14" i="3" a="1"/>
  <c r="K14" i="3" s="1"/>
  <c r="J14" i="3" a="1"/>
  <c r="J14" i="3" s="1"/>
  <c r="J51" i="3" a="1"/>
  <c r="J51" i="3" s="1"/>
  <c r="H51" i="3" a="1"/>
  <c r="H51" i="3" s="1"/>
  <c r="K51" i="3" a="1"/>
  <c r="K51" i="3" s="1"/>
  <c r="J494" i="3" a="1"/>
  <c r="J494" i="3" s="1"/>
  <c r="J33" i="3" a="1"/>
  <c r="J33" i="3" s="1"/>
  <c r="H33" i="3" a="1"/>
  <c r="H33" i="3" s="1"/>
  <c r="K33" i="3" a="1"/>
  <c r="K33" i="3" s="1"/>
  <c r="K21" i="3" a="1"/>
  <c r="K21" i="3" s="1"/>
  <c r="J21" i="3" a="1"/>
  <c r="J21" i="3" s="1"/>
  <c r="H21" i="3" a="1"/>
  <c r="H21" i="3" s="1"/>
  <c r="K1844" i="3" a="1"/>
  <c r="K1844" i="3" s="1"/>
  <c r="K16" i="3" a="1"/>
  <c r="K16" i="3" s="1"/>
  <c r="H16" i="3" a="1"/>
  <c r="H16" i="3" s="1"/>
  <c r="J16" i="3" a="1"/>
  <c r="J16" i="3" s="1"/>
  <c r="K207" i="3" a="1"/>
  <c r="K207" i="3" s="1"/>
  <c r="J35" i="3" a="1"/>
  <c r="J35" i="3" s="1"/>
  <c r="H35" i="3" a="1"/>
  <c r="H35" i="3" s="1"/>
  <c r="K35" i="3" a="1"/>
  <c r="K35" i="3" s="1"/>
  <c r="K20" i="3" a="1"/>
  <c r="K20" i="3" s="1"/>
  <c r="J20" i="3" a="1"/>
  <c r="J20" i="3" s="1"/>
  <c r="H20" i="3" a="1"/>
  <c r="H20" i="3" s="1"/>
  <c r="J1967" i="3" a="1"/>
  <c r="J1967" i="3" s="1"/>
  <c r="J1891" i="3" a="1"/>
  <c r="J1891" i="3" s="1"/>
  <c r="J1267" i="3" a="1"/>
  <c r="J1267" i="3" s="1"/>
  <c r="K1339" i="3" a="1"/>
  <c r="K1339" i="3" s="1"/>
  <c r="K945" i="3" a="1"/>
  <c r="K945" i="3" s="1"/>
  <c r="K1316" i="3" a="1"/>
  <c r="K1316" i="3" s="1"/>
  <c r="J1218" i="3" a="1"/>
  <c r="J1218" i="3" s="1"/>
  <c r="J1913" i="3" a="1"/>
  <c r="J1913" i="3" s="1"/>
  <c r="J1533" i="3" a="1"/>
  <c r="J1533" i="3" s="1"/>
  <c r="J169" i="3" a="1"/>
  <c r="J169" i="3" s="1"/>
  <c r="K690" i="3" a="1"/>
  <c r="K690" i="3" s="1"/>
  <c r="K265" i="3" a="1"/>
  <c r="K265" i="3" s="1"/>
  <c r="J1943" i="3" a="1"/>
  <c r="J1943" i="3" s="1"/>
  <c r="J3" i="3" a="1"/>
  <c r="J3" i="3" s="1"/>
  <c r="H3" i="3" a="1"/>
  <c r="H3" i="3" s="1"/>
  <c r="K3" i="3" a="1"/>
  <c r="K3" i="3" s="1"/>
  <c r="K1883" i="3" a="1"/>
  <c r="K1883" i="3" s="1"/>
  <c r="H52" i="3" a="1"/>
  <c r="H52" i="3" s="1"/>
  <c r="K52" i="3" a="1"/>
  <c r="K52" i="3" s="1"/>
  <c r="J52" i="3" a="1"/>
  <c r="J52" i="3" s="1"/>
  <c r="K43" i="3" a="1"/>
  <c r="K43" i="3" s="1"/>
  <c r="H43" i="3" a="1"/>
  <c r="H43" i="3" s="1"/>
  <c r="J43" i="3" a="1"/>
  <c r="J43" i="3" s="1"/>
  <c r="K802" i="3" a="1"/>
  <c r="K802" i="3" s="1"/>
  <c r="H112" i="3" a="1"/>
  <c r="H112" i="3" s="1"/>
  <c r="K112" i="3" a="1"/>
  <c r="K112" i="3" s="1"/>
  <c r="J112" i="3" a="1"/>
  <c r="J112" i="3" s="1"/>
  <c r="K754" i="3" a="1"/>
  <c r="K754" i="3" s="1"/>
  <c r="K19" i="3" a="1"/>
  <c r="K19" i="3" s="1"/>
  <c r="J19" i="3" a="1"/>
  <c r="J19" i="3" s="1"/>
  <c r="H19" i="3" a="1"/>
  <c r="H19" i="3" s="1"/>
  <c r="K17" i="3" a="1"/>
  <c r="K17" i="3" s="1"/>
  <c r="J17" i="3" a="1"/>
  <c r="J17" i="3" s="1"/>
  <c r="H17" i="3" a="1"/>
  <c r="H17" i="3" s="1"/>
  <c r="H5" i="3" a="1"/>
  <c r="H5" i="3" s="1"/>
  <c r="K5" i="3" a="1"/>
  <c r="K5" i="3" s="1"/>
  <c r="J5" i="3" a="1"/>
  <c r="J5" i="3" s="1"/>
  <c r="K116" i="3" a="1"/>
  <c r="K116" i="3" s="1"/>
  <c r="H116" i="3" a="1"/>
  <c r="H116" i="3" s="1"/>
  <c r="J116" i="3" a="1"/>
  <c r="J116" i="3" s="1"/>
  <c r="J852" i="3" a="1"/>
  <c r="J852" i="3" s="1"/>
  <c r="K1094" i="3" a="1"/>
  <c r="K1094" i="3" s="1"/>
  <c r="J1181" i="3" a="1"/>
  <c r="J1181" i="3" s="1"/>
  <c r="K169" i="3" a="1"/>
  <c r="K169" i="3" s="1"/>
  <c r="K425" i="3" a="1"/>
  <c r="K425" i="3" s="1"/>
  <c r="K1943" i="3" a="1"/>
  <c r="K1943" i="3" s="1"/>
  <c r="J1113" i="3" a="1"/>
  <c r="J1113" i="3" s="1"/>
  <c r="K918" i="3" a="1"/>
  <c r="K918" i="3" s="1"/>
  <c r="J1127" i="3" a="1"/>
  <c r="J1127" i="3" s="1"/>
  <c r="K1181" i="3" a="1"/>
  <c r="K1181" i="3" s="1"/>
  <c r="J265" i="3" a="1"/>
  <c r="J265" i="3" s="1"/>
  <c r="K778" i="3" a="1"/>
  <c r="K778" i="3" s="1"/>
  <c r="J886" i="3" a="1"/>
  <c r="J886" i="3" s="1"/>
  <c r="K423" i="3" a="1"/>
  <c r="K423" i="3" s="1"/>
  <c r="K876" i="3" a="1"/>
  <c r="K876" i="3" s="1"/>
  <c r="H38" i="3" a="1"/>
  <c r="H38" i="3" s="1"/>
  <c r="K38" i="3" a="1"/>
  <c r="K38" i="3" s="1"/>
  <c r="J38" i="3" a="1"/>
  <c r="J38" i="3" s="1"/>
  <c r="K31" i="3" a="1"/>
  <c r="K31" i="3" s="1"/>
  <c r="J31" i="3" a="1"/>
  <c r="J31" i="3" s="1"/>
  <c r="H31" i="3" a="1"/>
  <c r="H31" i="3" s="1"/>
  <c r="K1976" i="3" a="1"/>
  <c r="K1976" i="3" s="1"/>
  <c r="J11" i="3" a="1"/>
  <c r="J11" i="3" s="1"/>
  <c r="H11" i="3" a="1"/>
  <c r="H11" i="3" s="1"/>
  <c r="K11" i="3" a="1"/>
  <c r="K11" i="3" s="1"/>
  <c r="K45" i="3" a="1"/>
  <c r="K45" i="3" s="1"/>
  <c r="H45" i="3" a="1"/>
  <c r="H45" i="3" s="1"/>
  <c r="J45" i="3" a="1"/>
  <c r="J45" i="3" s="1"/>
  <c r="H61" i="3" a="1"/>
  <c r="H61" i="3" s="1"/>
  <c r="J61" i="3" a="1"/>
  <c r="J61" i="3" s="1"/>
  <c r="K61" i="3" a="1"/>
  <c r="K61" i="3" s="1"/>
  <c r="J1976" i="3" a="1"/>
  <c r="J1976" i="3" s="1"/>
  <c r="J1316" i="3" a="1"/>
  <c r="J1316" i="3" s="1"/>
  <c r="J956" i="3" a="1"/>
  <c r="J956" i="3" s="1"/>
  <c r="C16" i="3"/>
  <c r="J24" i="3" a="1"/>
  <c r="J24" i="3" s="1"/>
  <c r="K24" i="3" a="1"/>
  <c r="K24" i="3" s="1"/>
  <c r="H24" i="3" a="1"/>
  <c r="H24" i="3" s="1"/>
  <c r="K44" i="3" a="1"/>
  <c r="K44" i="3" s="1"/>
  <c r="H44" i="3" a="1"/>
  <c r="H44" i="3" s="1"/>
  <c r="J44" i="3" a="1"/>
  <c r="J44" i="3" s="1"/>
  <c r="J1830" i="3" a="1"/>
  <c r="J1830" i="3" s="1"/>
  <c r="J1708" i="3" a="1"/>
  <c r="J1708" i="3" s="1"/>
  <c r="J1738" i="3" a="1"/>
  <c r="J1738" i="3" s="1"/>
  <c r="K1298" i="3" a="1"/>
  <c r="K1298" i="3" s="1"/>
  <c r="K862" i="3" a="1"/>
  <c r="K862" i="3" s="1"/>
  <c r="K1113" i="3" a="1"/>
  <c r="K1113" i="3" s="1"/>
  <c r="K1127" i="3" a="1"/>
  <c r="K1127" i="3" s="1"/>
  <c r="K922" i="3" a="1"/>
  <c r="K922" i="3" s="1"/>
  <c r="J1066" i="3" a="1"/>
  <c r="J1066" i="3" s="1"/>
  <c r="K685" i="3" a="1"/>
  <c r="K685" i="3" s="1"/>
  <c r="J1650" i="3" a="1"/>
  <c r="J1650" i="3" s="1"/>
  <c r="K886" i="3" a="1"/>
  <c r="K886" i="3" s="1"/>
  <c r="J60" i="3" a="1"/>
  <c r="J60" i="3" s="1"/>
  <c r="H60" i="3" a="1"/>
  <c r="H60" i="3" s="1"/>
  <c r="K60" i="3" a="1"/>
  <c r="K60" i="3" s="1"/>
  <c r="J1927" i="3" a="1"/>
  <c r="J1927" i="3" s="1"/>
  <c r="J1298" i="3" a="1"/>
  <c r="J1298" i="3" s="1"/>
  <c r="K822" i="3" a="1"/>
  <c r="K822" i="3" s="1"/>
  <c r="J918" i="3" a="1"/>
  <c r="J918" i="3" s="1"/>
  <c r="J539" i="3" a="1"/>
  <c r="J539" i="3" s="1"/>
  <c r="K848" i="3" a="1"/>
  <c r="K848" i="3" s="1"/>
  <c r="K185" i="3" a="1"/>
  <c r="K185" i="3" s="1"/>
  <c r="K1650" i="3" a="1"/>
  <c r="K1650" i="3" s="1"/>
  <c r="K40" i="3" a="1"/>
  <c r="K40" i="3" s="1"/>
  <c r="H40" i="3" a="1"/>
  <c r="H40" i="3" s="1"/>
  <c r="J40" i="3" a="1"/>
  <c r="J40" i="3" s="1"/>
  <c r="C42" i="3"/>
  <c r="C38" i="3"/>
  <c r="K7" i="3" a="1"/>
  <c r="K7" i="3" s="1"/>
  <c r="H7" i="3" a="1"/>
  <c r="H7" i="3" s="1"/>
  <c r="J7" i="3" a="1"/>
  <c r="J7" i="3" s="1"/>
  <c r="J1808" i="3" a="1"/>
  <c r="J1808" i="3" s="1"/>
  <c r="J846" i="3" a="1"/>
  <c r="J846" i="3" s="1"/>
  <c r="J945" i="3" a="1"/>
  <c r="J945" i="3" s="1"/>
  <c r="J778" i="3" a="1"/>
  <c r="J778" i="3" s="1"/>
  <c r="K539" i="3" a="1"/>
  <c r="K539" i="3" s="1"/>
  <c r="K1176" i="3" a="1"/>
  <c r="K1176" i="3" s="1"/>
  <c r="J637" i="3" a="1"/>
  <c r="J637" i="3" s="1"/>
  <c r="J1405" i="3" a="1"/>
  <c r="J1405" i="3" s="1"/>
  <c r="K1934" i="3" a="1"/>
  <c r="K1934" i="3" s="1"/>
  <c r="K517" i="3" a="1"/>
  <c r="K517" i="3" s="1"/>
  <c r="J47" i="3" a="1"/>
  <c r="J47" i="3" s="1"/>
  <c r="H47" i="3" a="1"/>
  <c r="H47" i="3" s="1"/>
  <c r="K47" i="3" a="1"/>
  <c r="K47" i="3" s="1"/>
  <c r="J982" i="3" a="1"/>
  <c r="J982" i="3" s="1"/>
  <c r="J936" i="3" a="1"/>
  <c r="J936" i="3" s="1"/>
  <c r="J1302" i="3" a="1"/>
  <c r="J1302" i="3" s="1"/>
  <c r="K872" i="3" a="1"/>
  <c r="K872" i="3" s="1"/>
  <c r="K1405" i="3" a="1"/>
  <c r="K1405" i="3" s="1"/>
  <c r="K990" i="3" a="1"/>
  <c r="K990" i="3" s="1"/>
  <c r="K1807" i="3" a="1"/>
  <c r="K1807" i="3" s="1"/>
  <c r="J922" i="3" a="1"/>
  <c r="J922" i="3" s="1"/>
  <c r="K958" i="3" a="1"/>
  <c r="K958" i="3" s="1"/>
  <c r="J1054" i="3" a="1"/>
  <c r="J1054" i="3" s="1"/>
  <c r="K1698" i="3" a="1"/>
  <c r="K1698" i="3" s="1"/>
  <c r="J1129" i="3" a="1"/>
  <c r="J1129" i="3" s="1"/>
  <c r="K22" i="3" a="1"/>
  <c r="K22" i="3" s="1"/>
  <c r="J22" i="3" a="1"/>
  <c r="J22" i="3" s="1"/>
  <c r="H22" i="3" a="1"/>
  <c r="H22" i="3" s="1"/>
  <c r="J1122" i="3" a="1"/>
  <c r="J1122" i="3" s="1"/>
  <c r="C48" i="3"/>
  <c r="K1054" i="3" a="1"/>
  <c r="K1054" i="3" s="1"/>
  <c r="K494" i="3" a="1"/>
  <c r="K494" i="3" s="1"/>
  <c r="C14" i="3"/>
  <c r="J26" i="3" a="1"/>
  <c r="J26" i="3" s="1"/>
  <c r="H26" i="3" a="1"/>
  <c r="H26" i="3" s="1"/>
  <c r="K26" i="3" a="1"/>
  <c r="K26" i="3" s="1"/>
  <c r="J25" i="3" a="1"/>
  <c r="J25" i="3" s="1"/>
  <c r="H25" i="3" a="1"/>
  <c r="H25" i="3" s="1"/>
  <c r="K25" i="3" a="1"/>
  <c r="K25" i="3" s="1"/>
  <c r="H13" i="3" a="1"/>
  <c r="H13" i="3" s="1"/>
  <c r="K13" i="3" a="1"/>
  <c r="K13" i="3" s="1"/>
  <c r="J13" i="3" a="1"/>
  <c r="J13" i="3" s="1"/>
  <c r="K1722" i="3" a="1"/>
  <c r="K1722" i="3" s="1"/>
  <c r="K1718" i="3" a="1"/>
  <c r="K1718" i="3" s="1"/>
  <c r="J760" i="3" a="1"/>
  <c r="J760" i="3" s="1"/>
  <c r="K1158" i="3" a="1"/>
  <c r="K1158" i="3" s="1"/>
  <c r="K1738" i="3" a="1"/>
  <c r="K1738" i="3" s="1"/>
  <c r="J1114" i="3" a="1"/>
  <c r="J1114" i="3" s="1"/>
  <c r="J822" i="3" a="1"/>
  <c r="J822" i="3" s="1"/>
  <c r="J1339" i="3" a="1"/>
  <c r="J1339" i="3" s="1"/>
  <c r="J651" i="3" a="1"/>
  <c r="J651" i="3" s="1"/>
  <c r="K1427" i="3" a="1"/>
  <c r="K1427" i="3" s="1"/>
  <c r="K659" i="3" a="1"/>
  <c r="K659" i="3" s="1"/>
  <c r="K1150" i="3" a="1"/>
  <c r="K1150" i="3" s="1"/>
  <c r="H30" i="3" a="1"/>
  <c r="H30" i="3" s="1"/>
  <c r="K30" i="3" a="1"/>
  <c r="K30" i="3" s="1"/>
  <c r="J30" i="3" a="1"/>
  <c r="J30" i="3" s="1"/>
  <c r="J50" i="3" a="1"/>
  <c r="J50" i="3" s="1"/>
  <c r="H50" i="3" a="1"/>
  <c r="H50" i="3" s="1"/>
  <c r="K50" i="3" a="1"/>
  <c r="K50" i="3" s="1"/>
  <c r="K1818" i="3" a="1"/>
  <c r="K1818" i="3" s="1"/>
  <c r="K42" i="3" a="1"/>
  <c r="K42" i="3" s="1"/>
  <c r="H42" i="3" a="1"/>
  <c r="H42" i="3" s="1"/>
  <c r="J42" i="3" a="1"/>
  <c r="J42" i="3" s="1"/>
  <c r="K1813" i="3" a="1"/>
  <c r="K1813" i="3" s="1"/>
  <c r="J46" i="3" a="1"/>
  <c r="J46" i="3" s="1"/>
  <c r="H46" i="3" a="1"/>
  <c r="H46" i="3" s="1"/>
  <c r="K46" i="3" a="1"/>
  <c r="K46" i="3" s="1"/>
  <c r="K936" i="3" a="1"/>
  <c r="K936" i="3" s="1"/>
  <c r="K1010" i="3" a="1"/>
  <c r="K1010" i="3" s="1"/>
  <c r="J10" i="3" a="1"/>
  <c r="J10" i="3" s="1"/>
  <c r="H10" i="3" a="1"/>
  <c r="H10" i="3" s="1"/>
  <c r="K10" i="3" a="1"/>
  <c r="K10" i="3" s="1"/>
  <c r="J1898" i="3" a="1"/>
  <c r="J1898" i="3" s="1"/>
  <c r="J1778" i="3" a="1"/>
  <c r="J1778" i="3" s="1"/>
  <c r="J1594" i="3" a="1"/>
  <c r="J1594" i="3" s="1"/>
  <c r="K1714" i="3" a="1"/>
  <c r="K1714" i="3" s="1"/>
  <c r="J805" i="3" a="1"/>
  <c r="J805" i="3" s="1"/>
  <c r="K805" i="3" a="1"/>
  <c r="K805" i="3" s="1"/>
  <c r="K1674" i="3" a="1"/>
  <c r="K1674" i="3" s="1"/>
  <c r="K479" i="3" a="1"/>
  <c r="K479" i="3" s="1"/>
  <c r="K377" i="3" a="1"/>
  <c r="K377" i="3" s="1"/>
  <c r="J712" i="3" a="1"/>
  <c r="J712" i="3" s="1"/>
  <c r="K651" i="3" a="1"/>
  <c r="K651" i="3" s="1"/>
  <c r="K956" i="3" a="1"/>
  <c r="K956" i="3" s="1"/>
  <c r="K1026" i="3" a="1"/>
  <c r="K1026" i="3" s="1"/>
  <c r="J792" i="3" a="1"/>
  <c r="J792" i="3" s="1"/>
  <c r="J1315" i="3" a="1"/>
  <c r="J1315" i="3" s="1"/>
  <c r="J517" i="3" a="1"/>
  <c r="J517" i="3" s="1"/>
  <c r="J1995" i="3" a="1"/>
  <c r="J1995" i="3" s="1"/>
  <c r="K1315" i="3" a="1"/>
  <c r="K1315" i="3" s="1"/>
  <c r="J425" i="3" a="1"/>
  <c r="J425" i="3" s="1"/>
  <c r="C2" i="3"/>
  <c r="H28" i="3" a="1"/>
  <c r="H28" i="3" s="1"/>
  <c r="J28" i="3" a="1"/>
  <c r="J28" i="3" s="1"/>
  <c r="K28" i="3" a="1"/>
  <c r="K28" i="3" s="1"/>
  <c r="K23" i="3" a="1"/>
  <c r="K23" i="3" s="1"/>
  <c r="J23" i="3" a="1"/>
  <c r="J23" i="3" s="1"/>
  <c r="H23" i="3" a="1"/>
  <c r="H23" i="3" s="1"/>
  <c r="J1150" i="3" a="1"/>
  <c r="J1150" i="3" s="1"/>
  <c r="J802" i="3" a="1"/>
  <c r="J802" i="3" s="1"/>
  <c r="K625" i="3" a="1"/>
  <c r="K625" i="3" s="1"/>
  <c r="K846" i="3" a="1"/>
  <c r="K846" i="3" s="1"/>
  <c r="J1818" i="3" a="1"/>
  <c r="J1818" i="3" s="1"/>
  <c r="K1898" i="3" a="1"/>
  <c r="K1898" i="3" s="1"/>
  <c r="K18" i="3" a="1"/>
  <c r="K18" i="3" s="1"/>
  <c r="J18" i="3" a="1"/>
  <c r="J18" i="3" s="1"/>
  <c r="H18" i="3" a="1"/>
  <c r="H18" i="3" s="1"/>
  <c r="J32" i="3" a="1"/>
  <c r="J32" i="3" s="1"/>
  <c r="H32" i="3" a="1"/>
  <c r="H32" i="3" s="1"/>
  <c r="K32" i="3" a="1"/>
  <c r="K32" i="3" s="1"/>
  <c r="J377" i="3" a="1"/>
  <c r="J377" i="3" s="1"/>
  <c r="J1261" i="3" a="1"/>
  <c r="J1261" i="3" s="1"/>
  <c r="J1785" i="3" a="1"/>
  <c r="J1785" i="3" s="1"/>
  <c r="J508" i="3" a="1"/>
  <c r="J508" i="3" s="1"/>
  <c r="J1149" i="3" a="1"/>
  <c r="J1149" i="3" s="1"/>
  <c r="K1247" i="3" a="1"/>
  <c r="K1247" i="3" s="1"/>
  <c r="K1261" i="3" a="1"/>
  <c r="K1261" i="3" s="1"/>
  <c r="K743" i="3" a="1"/>
  <c r="K743" i="3" s="1"/>
  <c r="K1357" i="3" a="1"/>
  <c r="K1357" i="3" s="1"/>
  <c r="K900" i="3" a="1"/>
  <c r="K900" i="3" s="1"/>
  <c r="J327" i="3" a="1"/>
  <c r="J327" i="3" s="1"/>
  <c r="J872" i="3" a="1"/>
  <c r="J872" i="3" s="1"/>
  <c r="H6" i="3" a="1"/>
  <c r="H6" i="3" s="1"/>
  <c r="K6" i="3" a="1"/>
  <c r="K6" i="3" s="1"/>
  <c r="J6" i="3" a="1"/>
  <c r="J6" i="3" s="1"/>
  <c r="J2" i="3" a="1"/>
  <c r="J2" i="3" s="1"/>
  <c r="H2" i="3" a="1"/>
  <c r="H2" i="3" s="1"/>
  <c r="K2" i="3" a="1"/>
  <c r="K2" i="3" s="1"/>
  <c r="K1916" i="3" a="1"/>
  <c r="K1916" i="3" s="1"/>
  <c r="J34" i="3" a="1"/>
  <c r="J34" i="3" s="1"/>
  <c r="H34" i="3" a="1"/>
  <c r="H34" i="3" s="1"/>
  <c r="K34" i="3" a="1"/>
  <c r="K34" i="3" s="1"/>
  <c r="J1722" i="3" a="1"/>
  <c r="J1722" i="3" s="1"/>
  <c r="J615" i="3" a="1"/>
  <c r="J615" i="3" s="1"/>
  <c r="J1718" i="3" a="1"/>
  <c r="J1718" i="3" s="1"/>
  <c r="J1674" i="3" a="1"/>
  <c r="J1674" i="3" s="1"/>
  <c r="J48" i="3" a="1"/>
  <c r="J48" i="3" s="1"/>
  <c r="H48" i="3" a="1"/>
  <c r="H48" i="3" s="1"/>
  <c r="K48" i="3" a="1"/>
  <c r="K48" i="3" s="1"/>
  <c r="K1594" i="3" a="1"/>
  <c r="K1594" i="3" s="1"/>
  <c r="K968" i="3" a="1"/>
  <c r="K968" i="3" s="1"/>
  <c r="J738" i="3" a="1"/>
  <c r="J738" i="3" s="1"/>
  <c r="K1302" i="3" a="1"/>
  <c r="K1302" i="3" s="1"/>
  <c r="J423" i="3" a="1"/>
  <c r="J423" i="3" s="1"/>
  <c r="K712" i="3" a="1"/>
  <c r="K712" i="3" s="1"/>
  <c r="H15" i="3" a="1"/>
  <c r="H15" i="3" s="1"/>
  <c r="K15" i="3" a="1"/>
  <c r="K15" i="3" s="1"/>
  <c r="J15" i="3" a="1"/>
  <c r="J15" i="3" s="1"/>
  <c r="K1785" i="3" a="1"/>
  <c r="K1785" i="3" s="1"/>
  <c r="K1684" i="3" a="1"/>
  <c r="K1684" i="3" s="1"/>
  <c r="J677" i="3" a="1"/>
  <c r="J677" i="3" s="1"/>
  <c r="J829" i="3" a="1"/>
  <c r="J829" i="3" s="1"/>
  <c r="K1149" i="3" a="1"/>
  <c r="K1149" i="3" s="1"/>
  <c r="J1010" i="3" a="1"/>
  <c r="J1010" i="3" s="1"/>
  <c r="K249" i="3" a="1"/>
  <c r="K249" i="3" s="1"/>
  <c r="K839" i="3" a="1"/>
  <c r="K839" i="3" s="1"/>
  <c r="H1278" i="3" a="1"/>
  <c r="H1278" i="3" s="1"/>
  <c r="K1278" i="3" a="1"/>
  <c r="K1278" i="3" s="1"/>
  <c r="J1278" i="3" a="1"/>
  <c r="J1278" i="3" s="1"/>
  <c r="H593" i="3" a="1"/>
  <c r="H593" i="3" s="1"/>
  <c r="K593" i="3" a="1"/>
  <c r="K593" i="3" s="1"/>
  <c r="J593" i="3" a="1"/>
  <c r="J593" i="3" s="1"/>
  <c r="H255" i="3" a="1"/>
  <c r="H255" i="3" s="1"/>
  <c r="J255" i="3" a="1"/>
  <c r="J255" i="3" s="1"/>
  <c r="K255" i="3" a="1"/>
  <c r="K255" i="3" s="1"/>
  <c r="K1110" i="3" a="1"/>
  <c r="K1110" i="3" s="1"/>
  <c r="J1110" i="3" a="1"/>
  <c r="J1110" i="3" s="1"/>
  <c r="H1110" i="3" a="1"/>
  <c r="H1110" i="3" s="1"/>
  <c r="H1546" i="3" a="1"/>
  <c r="H1546" i="3" s="1"/>
  <c r="K1546" i="3" a="1"/>
  <c r="K1546" i="3" s="1"/>
  <c r="J1546" i="3" a="1"/>
  <c r="J1546" i="3" s="1"/>
  <c r="H756" i="3" a="1"/>
  <c r="H756" i="3" s="1"/>
  <c r="K756" i="3" a="1"/>
  <c r="K756" i="3" s="1"/>
  <c r="J756" i="3" a="1"/>
  <c r="J756" i="3" s="1"/>
  <c r="H938" i="3" a="1"/>
  <c r="H938" i="3" s="1"/>
  <c r="J938" i="3" a="1"/>
  <c r="J938" i="3" s="1"/>
  <c r="H1431" i="3" a="1"/>
  <c r="H1431" i="3" s="1"/>
  <c r="J1431" i="3" a="1"/>
  <c r="J1431" i="3" s="1"/>
  <c r="K1431" i="3" a="1"/>
  <c r="K1431" i="3" s="1"/>
  <c r="H325" i="3" a="1"/>
  <c r="H325" i="3" s="1"/>
  <c r="K325" i="3" a="1"/>
  <c r="K325" i="3" s="1"/>
  <c r="J325" i="3" a="1"/>
  <c r="J325" i="3" s="1"/>
  <c r="H1994" i="3" a="1"/>
  <c r="H1994" i="3" s="1"/>
  <c r="K1994" i="3" a="1"/>
  <c r="K1994" i="3" s="1"/>
  <c r="J1994" i="3" a="1"/>
  <c r="J1994" i="3" s="1"/>
  <c r="H1312" i="3" a="1"/>
  <c r="H1312" i="3" s="1"/>
  <c r="K1312" i="3" a="1"/>
  <c r="K1312" i="3" s="1"/>
  <c r="K348" i="3" a="1"/>
  <c r="K348" i="3" s="1"/>
  <c r="J348" i="3" a="1"/>
  <c r="J348" i="3" s="1"/>
  <c r="H348" i="3" a="1"/>
  <c r="H348" i="3" s="1"/>
  <c r="H1186" i="3" a="1"/>
  <c r="H1186" i="3" s="1"/>
  <c r="K1186" i="3" a="1"/>
  <c r="K1186" i="3" s="1"/>
  <c r="K1521" i="3" a="1"/>
  <c r="K1521" i="3" s="1"/>
  <c r="H1521" i="3" a="1"/>
  <c r="H1521" i="3" s="1"/>
  <c r="J1521" i="3" a="1"/>
  <c r="J1521" i="3" s="1"/>
  <c r="H1157" i="3" a="1"/>
  <c r="H1157" i="3" s="1"/>
  <c r="J1157" i="3" a="1"/>
  <c r="J1157" i="3" s="1"/>
  <c r="K1157" i="3" a="1"/>
  <c r="K1157" i="3" s="1"/>
  <c r="H603" i="3" a="1"/>
  <c r="H603" i="3" s="1"/>
  <c r="K603" i="3" a="1"/>
  <c r="K603" i="3" s="1"/>
  <c r="J603" i="3" a="1"/>
  <c r="J603" i="3" s="1"/>
  <c r="J1186" i="3" a="1"/>
  <c r="J1186" i="3" s="1"/>
  <c r="H1106" i="3" a="1"/>
  <c r="H1106" i="3" s="1"/>
  <c r="J1106" i="3" a="1"/>
  <c r="J1106" i="3" s="1"/>
  <c r="K1106" i="3" a="1"/>
  <c r="K1106" i="3" s="1"/>
  <c r="J1630" i="3" a="1"/>
  <c r="J1630" i="3" s="1"/>
  <c r="H1630" i="3" a="1"/>
  <c r="H1630" i="3" s="1"/>
  <c r="K1630" i="3" a="1"/>
  <c r="K1630" i="3" s="1"/>
  <c r="H1422" i="3" a="1"/>
  <c r="H1422" i="3" s="1"/>
  <c r="J1422" i="3" a="1"/>
  <c r="J1422" i="3" s="1"/>
  <c r="K1422" i="3" a="1"/>
  <c r="K1422" i="3" s="1"/>
  <c r="H1167" i="3" a="1"/>
  <c r="H1167" i="3" s="1"/>
  <c r="J1167" i="3" a="1"/>
  <c r="J1167" i="3" s="1"/>
  <c r="K1167" i="3" a="1"/>
  <c r="K1167" i="3" s="1"/>
  <c r="H1146" i="3" a="1"/>
  <c r="H1146" i="3" s="1"/>
  <c r="K1146" i="3" a="1"/>
  <c r="K1146" i="3" s="1"/>
  <c r="J1146" i="3" a="1"/>
  <c r="J1146" i="3" s="1"/>
  <c r="H1024" i="3" a="1"/>
  <c r="H1024" i="3" s="1"/>
  <c r="K1024" i="3" a="1"/>
  <c r="K1024" i="3" s="1"/>
  <c r="J1706" i="3" a="1"/>
  <c r="J1706" i="3" s="1"/>
  <c r="H415" i="3" a="1"/>
  <c r="H415" i="3" s="1"/>
  <c r="K415" i="3" a="1"/>
  <c r="K415" i="3" s="1"/>
  <c r="J415" i="3" a="1"/>
  <c r="J415" i="3" s="1"/>
  <c r="H769" i="3" a="1"/>
  <c r="H769" i="3" s="1"/>
  <c r="J769" i="3" a="1"/>
  <c r="J769" i="3" s="1"/>
  <c r="K769" i="3" a="1"/>
  <c r="K769" i="3" s="1"/>
  <c r="H541" i="3" a="1"/>
  <c r="H541" i="3" s="1"/>
  <c r="K541" i="3" a="1"/>
  <c r="K541" i="3" s="1"/>
  <c r="J541" i="3" a="1"/>
  <c r="J541" i="3" s="1"/>
  <c r="H910" i="3" a="1"/>
  <c r="H910" i="3" s="1"/>
  <c r="J910" i="3" a="1"/>
  <c r="J910" i="3" s="1"/>
  <c r="K910" i="3" a="1"/>
  <c r="K910" i="3" s="1"/>
  <c r="J1312" i="3" a="1"/>
  <c r="J1312" i="3" s="1"/>
  <c r="H948" i="3" a="1"/>
  <c r="H948" i="3" s="1"/>
  <c r="K948" i="3" a="1"/>
  <c r="K948" i="3" s="1"/>
  <c r="J948" i="3" a="1"/>
  <c r="J948" i="3" s="1"/>
  <c r="H516" i="3" a="1"/>
  <c r="H516" i="3" s="1"/>
  <c r="J516" i="3" a="1"/>
  <c r="J516" i="3" s="1"/>
  <c r="K516" i="3" a="1"/>
  <c r="K516" i="3" s="1"/>
  <c r="J1486" i="3" a="1"/>
  <c r="J1486" i="3" s="1"/>
  <c r="K1486" i="3" a="1"/>
  <c r="K1486" i="3" s="1"/>
  <c r="H1486" i="3" a="1"/>
  <c r="H1486" i="3" s="1"/>
  <c r="H952" i="3" a="1"/>
  <c r="H952" i="3" s="1"/>
  <c r="K952" i="3" a="1"/>
  <c r="K952" i="3" s="1"/>
  <c r="J952" i="3" a="1"/>
  <c r="J952" i="3" s="1"/>
  <c r="H1519" i="3" a="1"/>
  <c r="H1519" i="3" s="1"/>
  <c r="K1519" i="3" a="1"/>
  <c r="K1519" i="3" s="1"/>
  <c r="J1519" i="3" a="1"/>
  <c r="J1519" i="3" s="1"/>
  <c r="H1199" i="3" a="1"/>
  <c r="H1199" i="3" s="1"/>
  <c r="K1199" i="3" a="1"/>
  <c r="K1199" i="3" s="1"/>
  <c r="J1199" i="3" a="1"/>
  <c r="J1199" i="3" s="1"/>
  <c r="H241" i="3" a="1"/>
  <c r="H241" i="3" s="1"/>
  <c r="J241" i="3" a="1"/>
  <c r="J241" i="3" s="1"/>
  <c r="K241" i="3" a="1"/>
  <c r="K241" i="3" s="1"/>
  <c r="K939" i="3" a="1"/>
  <c r="K939" i="3" s="1"/>
  <c r="J939" i="3" a="1"/>
  <c r="J939" i="3" s="1"/>
  <c r="H939" i="3" a="1"/>
  <c r="H939" i="3" s="1"/>
  <c r="H724" i="3" a="1"/>
  <c r="H724" i="3" s="1"/>
  <c r="K724" i="3" a="1"/>
  <c r="K724" i="3" s="1"/>
  <c r="J724" i="3" a="1"/>
  <c r="J724" i="3" s="1"/>
  <c r="K1706" i="3" a="1"/>
  <c r="K1706" i="3" s="1"/>
  <c r="H1095" i="3" a="1"/>
  <c r="H1095" i="3" s="1"/>
  <c r="K1095" i="3" a="1"/>
  <c r="K1095" i="3" s="1"/>
  <c r="J1095" i="3" a="1"/>
  <c r="J1095" i="3" s="1"/>
  <c r="H233" i="3" a="1"/>
  <c r="H233" i="3" s="1"/>
  <c r="K233" i="3" a="1"/>
  <c r="K233" i="3" s="1"/>
  <c r="J233" i="3" a="1"/>
  <c r="J233" i="3" s="1"/>
  <c r="H1592" i="3" a="1"/>
  <c r="H1592" i="3" s="1"/>
  <c r="K1592" i="3" a="1"/>
  <c r="K1592" i="3" s="1"/>
  <c r="J1592" i="3" a="1"/>
  <c r="J1592" i="3" s="1"/>
  <c r="J1689" i="3" a="1"/>
  <c r="J1689" i="3" s="1"/>
  <c r="K1689" i="3" a="1"/>
  <c r="K1689" i="3" s="1"/>
  <c r="H1689" i="3" a="1"/>
  <c r="H1689" i="3" s="1"/>
  <c r="H1310" i="3" a="1"/>
  <c r="H1310" i="3" s="1"/>
  <c r="K1310" i="3" a="1"/>
  <c r="K1310" i="3" s="1"/>
  <c r="H1502" i="3" a="1"/>
  <c r="H1502" i="3" s="1"/>
  <c r="K1502" i="3" a="1"/>
  <c r="K1502" i="3" s="1"/>
  <c r="J1079" i="3" a="1"/>
  <c r="J1079" i="3" s="1"/>
  <c r="K1079" i="3" a="1"/>
  <c r="K1079" i="3" s="1"/>
  <c r="H1079" i="3" a="1"/>
  <c r="H1079" i="3" s="1"/>
  <c r="H1390" i="3" a="1"/>
  <c r="H1390" i="3" s="1"/>
  <c r="K1390" i="3" a="1"/>
  <c r="K1390" i="3" s="1"/>
  <c r="J1390" i="3" a="1"/>
  <c r="J1390" i="3" s="1"/>
  <c r="H446" i="3" a="1"/>
  <c r="H446" i="3" s="1"/>
  <c r="J446" i="3" a="1"/>
  <c r="J446" i="3" s="1"/>
  <c r="K446" i="3" a="1"/>
  <c r="K446" i="3" s="1"/>
  <c r="H1797" i="3" a="1"/>
  <c r="H1797" i="3" s="1"/>
  <c r="J1797" i="3" a="1"/>
  <c r="J1797" i="3" s="1"/>
  <c r="K989" i="3" a="1"/>
  <c r="K989" i="3" s="1"/>
  <c r="H989" i="3" a="1"/>
  <c r="H989" i="3" s="1"/>
  <c r="K470" i="3" a="1"/>
  <c r="K470" i="3" s="1"/>
  <c r="H470" i="3" a="1"/>
  <c r="H470" i="3" s="1"/>
  <c r="H230" i="3" a="1"/>
  <c r="H230" i="3" s="1"/>
  <c r="K230" i="3" a="1"/>
  <c r="K230" i="3" s="1"/>
  <c r="J230" i="3" a="1"/>
  <c r="J230" i="3" s="1"/>
  <c r="H1804" i="3" a="1"/>
  <c r="H1804" i="3" s="1"/>
  <c r="K1804" i="3" a="1"/>
  <c r="K1804" i="3" s="1"/>
  <c r="K1495" i="3" a="1"/>
  <c r="K1495" i="3" s="1"/>
  <c r="H1495" i="3" a="1"/>
  <c r="H1495" i="3" s="1"/>
  <c r="H1602" i="3" a="1"/>
  <c r="H1602" i="3" s="1"/>
  <c r="J1602" i="3" a="1"/>
  <c r="J1602" i="3" s="1"/>
  <c r="H1615" i="3" a="1"/>
  <c r="H1615" i="3" s="1"/>
  <c r="J1615" i="3" a="1"/>
  <c r="J1615" i="3" s="1"/>
  <c r="K1615" i="3" a="1"/>
  <c r="K1615" i="3" s="1"/>
  <c r="H984" i="3" a="1"/>
  <c r="H984" i="3" s="1"/>
  <c r="K984" i="3" a="1"/>
  <c r="K984" i="3" s="1"/>
  <c r="J984" i="3" a="1"/>
  <c r="J984" i="3" s="1"/>
  <c r="J1428" i="3" a="1"/>
  <c r="J1428" i="3" s="1"/>
  <c r="H1428" i="3" a="1"/>
  <c r="H1428" i="3" s="1"/>
  <c r="K1428" i="3" a="1"/>
  <c r="K1428" i="3" s="1"/>
  <c r="H1012" i="3" a="1"/>
  <c r="H1012" i="3" s="1"/>
  <c r="J1012" i="3" a="1"/>
  <c r="J1012" i="3" s="1"/>
  <c r="K1012" i="3" a="1"/>
  <c r="K1012" i="3" s="1"/>
  <c r="J1642" i="3" a="1"/>
  <c r="J1642" i="3" s="1"/>
  <c r="H1642" i="3" a="1"/>
  <c r="H1642" i="3" s="1"/>
  <c r="H830" i="3" a="1"/>
  <c r="H830" i="3" s="1"/>
  <c r="K830" i="3" a="1"/>
  <c r="K830" i="3" s="1"/>
  <c r="J830" i="3" a="1"/>
  <c r="J830" i="3" s="1"/>
  <c r="H780" i="3" a="1"/>
  <c r="H780" i="3" s="1"/>
  <c r="K780" i="3" a="1"/>
  <c r="K780" i="3" s="1"/>
  <c r="J780" i="3" a="1"/>
  <c r="J780" i="3" s="1"/>
  <c r="J1685" i="3" a="1"/>
  <c r="J1685" i="3" s="1"/>
  <c r="H1685" i="3" a="1"/>
  <c r="H1685" i="3" s="1"/>
  <c r="K1685" i="3" a="1"/>
  <c r="K1685" i="3" s="1"/>
  <c r="H1141" i="3" a="1"/>
  <c r="H1141" i="3" s="1"/>
  <c r="J1141" i="3" a="1"/>
  <c r="J1141" i="3" s="1"/>
  <c r="J1681" i="3" a="1"/>
  <c r="J1681" i="3" s="1"/>
  <c r="H1681" i="3" a="1"/>
  <c r="H1681" i="3" s="1"/>
  <c r="K1681" i="3" a="1"/>
  <c r="K1681" i="3" s="1"/>
  <c r="H1230" i="3" a="1"/>
  <c r="H1230" i="3" s="1"/>
  <c r="K1230" i="3" a="1"/>
  <c r="K1230" i="3" s="1"/>
  <c r="H777" i="3" a="1"/>
  <c r="H777" i="3" s="1"/>
  <c r="K777" i="3" a="1"/>
  <c r="K777" i="3" s="1"/>
  <c r="J777" i="3" a="1"/>
  <c r="J777" i="3" s="1"/>
  <c r="K1510" i="3" a="1"/>
  <c r="K1510" i="3" s="1"/>
  <c r="H1510" i="3" a="1"/>
  <c r="H1510" i="3" s="1"/>
  <c r="K973" i="3" a="1"/>
  <c r="K973" i="3" s="1"/>
  <c r="H973" i="3" a="1"/>
  <c r="H973" i="3" s="1"/>
  <c r="J1480" i="3" a="1"/>
  <c r="J1480" i="3" s="1"/>
  <c r="K1480" i="3" a="1"/>
  <c r="K1480" i="3" s="1"/>
  <c r="H1480" i="3" a="1"/>
  <c r="H1480" i="3" s="1"/>
  <c r="K637" i="3" a="1"/>
  <c r="K637" i="3" s="1"/>
  <c r="K1218" i="3" a="1"/>
  <c r="K1218" i="3" s="1"/>
  <c r="J420" i="3" a="1"/>
  <c r="J420" i="3" s="1"/>
  <c r="H420" i="3" a="1"/>
  <c r="H420" i="3" s="1"/>
  <c r="K420" i="3" a="1"/>
  <c r="K420" i="3" s="1"/>
  <c r="K1995" i="3" a="1"/>
  <c r="K1995" i="3" s="1"/>
  <c r="H1007" i="3" a="1"/>
  <c r="H1007" i="3" s="1"/>
  <c r="J1007" i="3" a="1"/>
  <c r="J1007" i="3" s="1"/>
  <c r="K1007" i="3" a="1"/>
  <c r="K1007" i="3" s="1"/>
  <c r="J1015" i="3" a="1"/>
  <c r="J1015" i="3" s="1"/>
  <c r="J1006" i="3" a="1"/>
  <c r="J1006" i="3" s="1"/>
  <c r="J416" i="3" a="1"/>
  <c r="J416" i="3" s="1"/>
  <c r="K416" i="3" a="1"/>
  <c r="K416" i="3" s="1"/>
  <c r="H416" i="3" a="1"/>
  <c r="H416" i="3" s="1"/>
  <c r="J1844" i="3" a="1"/>
  <c r="J1844" i="3" s="1"/>
  <c r="J1804" i="3" a="1"/>
  <c r="J1804" i="3" s="1"/>
  <c r="H1398" i="3" a="1"/>
  <c r="H1398" i="3" s="1"/>
  <c r="K1398" i="3" a="1"/>
  <c r="K1398" i="3" s="1"/>
  <c r="J1398" i="3" a="1"/>
  <c r="J1398" i="3" s="1"/>
  <c r="K1596" i="3" a="1"/>
  <c r="K1596" i="3" s="1"/>
  <c r="J1596" i="3" a="1"/>
  <c r="J1596" i="3" s="1"/>
  <c r="H1596" i="3" a="1"/>
  <c r="H1596" i="3" s="1"/>
  <c r="H960" i="3" a="1"/>
  <c r="H960" i="3" s="1"/>
  <c r="K960" i="3" a="1"/>
  <c r="K960" i="3" s="1"/>
  <c r="J960" i="3" a="1"/>
  <c r="J960" i="3" s="1"/>
  <c r="J1175" i="3" a="1"/>
  <c r="J1175" i="3" s="1"/>
  <c r="H856" i="3" a="1"/>
  <c r="H856" i="3" s="1"/>
  <c r="K856" i="3" a="1"/>
  <c r="K856" i="3" s="1"/>
  <c r="J160" i="3" a="1"/>
  <c r="J160" i="3" s="1"/>
  <c r="H160" i="3" a="1"/>
  <c r="H160" i="3" s="1"/>
  <c r="K160" i="3" a="1"/>
  <c r="K160" i="3" s="1"/>
  <c r="J654" i="3" a="1"/>
  <c r="J654" i="3" s="1"/>
  <c r="H834" i="3" a="1"/>
  <c r="H834" i="3" s="1"/>
  <c r="J834" i="3" a="1"/>
  <c r="J834" i="3" s="1"/>
  <c r="H1724" i="3" a="1"/>
  <c r="H1724" i="3" s="1"/>
  <c r="J1724" i="3" a="1"/>
  <c r="J1724" i="3" s="1"/>
  <c r="K1640" i="3" a="1"/>
  <c r="K1640" i="3" s="1"/>
  <c r="K1006" i="3" a="1"/>
  <c r="K1006" i="3" s="1"/>
  <c r="J858" i="3" a="1"/>
  <c r="J858" i="3" s="1"/>
  <c r="H1447" i="3" a="1"/>
  <c r="H1447" i="3" s="1"/>
  <c r="K1447" i="3" a="1"/>
  <c r="K1447" i="3" s="1"/>
  <c r="J1447" i="3" a="1"/>
  <c r="J1447" i="3" s="1"/>
  <c r="H1631" i="3" a="1"/>
  <c r="H1631" i="3" s="1"/>
  <c r="J1631" i="3" a="1"/>
  <c r="J1631" i="3" s="1"/>
  <c r="H1567" i="3" a="1"/>
  <c r="H1567" i="3" s="1"/>
  <c r="K1567" i="3" a="1"/>
  <c r="K1567" i="3" s="1"/>
  <c r="H1034" i="3" a="1"/>
  <c r="H1034" i="3" s="1"/>
  <c r="J1034" i="3" a="1"/>
  <c r="J1034" i="3" s="1"/>
  <c r="K1034" i="3" a="1"/>
  <c r="K1034" i="3" s="1"/>
  <c r="H972" i="3" a="1"/>
  <c r="H972" i="3" s="1"/>
  <c r="J972" i="3" a="1"/>
  <c r="J972" i="3" s="1"/>
  <c r="K972" i="3" a="1"/>
  <c r="K972" i="3" s="1"/>
  <c r="K1175" i="3" a="1"/>
  <c r="K1175" i="3" s="1"/>
  <c r="J458" i="3" a="1"/>
  <c r="J458" i="3" s="1"/>
  <c r="H611" i="3" a="1"/>
  <c r="H611" i="3" s="1"/>
  <c r="J611" i="3" a="1"/>
  <c r="J611" i="3" s="1"/>
  <c r="K1504" i="3" a="1"/>
  <c r="K1504" i="3" s="1"/>
  <c r="H1504" i="3" a="1"/>
  <c r="H1504" i="3" s="1"/>
  <c r="H1922" i="3" a="1"/>
  <c r="H1922" i="3" s="1"/>
  <c r="K1922" i="3" a="1"/>
  <c r="K1922" i="3" s="1"/>
  <c r="H1406" i="3" a="1"/>
  <c r="H1406" i="3" s="1"/>
  <c r="J1406" i="3" a="1"/>
  <c r="J1406" i="3" s="1"/>
  <c r="K1406" i="3" a="1"/>
  <c r="K1406" i="3" s="1"/>
  <c r="J1060" i="3" a="1"/>
  <c r="J1060" i="3" s="1"/>
  <c r="H1060" i="3" a="1"/>
  <c r="H1060" i="3" s="1"/>
  <c r="K785" i="3" a="1"/>
  <c r="K785" i="3" s="1"/>
  <c r="J785" i="3" a="1"/>
  <c r="J785" i="3" s="1"/>
  <c r="H785" i="3" a="1"/>
  <c r="H785" i="3" s="1"/>
  <c r="H496" i="3" a="1"/>
  <c r="H496" i="3" s="1"/>
  <c r="K496" i="3" a="1"/>
  <c r="K496" i="3" s="1"/>
  <c r="H1001" i="3" a="1"/>
  <c r="H1001" i="3" s="1"/>
  <c r="K1001" i="3" a="1"/>
  <c r="K1001" i="3" s="1"/>
  <c r="J1001" i="3" a="1"/>
  <c r="J1001" i="3" s="1"/>
  <c r="J1807" i="3" a="1"/>
  <c r="J1807" i="3" s="1"/>
  <c r="J563" i="3" a="1"/>
  <c r="J563" i="3" s="1"/>
  <c r="K221" i="3" a="1"/>
  <c r="K221" i="3" s="1"/>
  <c r="H635" i="3" a="1"/>
  <c r="H635" i="3" s="1"/>
  <c r="J635" i="3" a="1"/>
  <c r="J635" i="3" s="1"/>
  <c r="K744" i="3" a="1"/>
  <c r="K744" i="3" s="1"/>
  <c r="K858" i="3" a="1"/>
  <c r="K858" i="3" s="1"/>
  <c r="J433" i="3" a="1"/>
  <c r="J433" i="3" s="1"/>
  <c r="J1191" i="3" a="1"/>
  <c r="J1191" i="3" s="1"/>
  <c r="H1191" i="3" a="1"/>
  <c r="H1191" i="3" s="1"/>
  <c r="K1191" i="3" a="1"/>
  <c r="K1191" i="3" s="1"/>
  <c r="H1894" i="3" a="1"/>
  <c r="H1894" i="3" s="1"/>
  <c r="K1894" i="3" a="1"/>
  <c r="K1894" i="3" s="1"/>
  <c r="J1894" i="3" a="1"/>
  <c r="J1894" i="3" s="1"/>
  <c r="H912" i="3" a="1"/>
  <c r="H912" i="3" s="1"/>
  <c r="K912" i="3" a="1"/>
  <c r="K912" i="3" s="1"/>
  <c r="J912" i="3" a="1"/>
  <c r="J912" i="3" s="1"/>
  <c r="J1562" i="3" a="1"/>
  <c r="J1562" i="3" s="1"/>
  <c r="J1002" i="3" a="1"/>
  <c r="J1002" i="3" s="1"/>
  <c r="K1050" i="3" a="1"/>
  <c r="K1050" i="3" s="1"/>
  <c r="H1250" i="3" a="1"/>
  <c r="H1250" i="3" s="1"/>
  <c r="K1250" i="3" a="1"/>
  <c r="K1250" i="3" s="1"/>
  <c r="H1723" i="3" a="1"/>
  <c r="H1723" i="3" s="1"/>
  <c r="K1723" i="3" a="1"/>
  <c r="K1723" i="3" s="1"/>
  <c r="J1723" i="3" a="1"/>
  <c r="J1723" i="3" s="1"/>
  <c r="H1449" i="3" a="1"/>
  <c r="H1449" i="3" s="1"/>
  <c r="J1449" i="3" a="1"/>
  <c r="J1449" i="3" s="1"/>
  <c r="K1449" i="3" a="1"/>
  <c r="K1449" i="3" s="1"/>
  <c r="H134" i="3" a="1"/>
  <c r="H134" i="3" s="1"/>
  <c r="J134" i="3" a="1"/>
  <c r="J134" i="3" s="1"/>
  <c r="K134" i="3" a="1"/>
  <c r="K134" i="3" s="1"/>
  <c r="H1385" i="3" a="1"/>
  <c r="H1385" i="3" s="1"/>
  <c r="K1385" i="3" a="1"/>
  <c r="K1385" i="3" s="1"/>
  <c r="J515" i="3" a="1"/>
  <c r="J515" i="3" s="1"/>
  <c r="H1000" i="3" a="1"/>
  <c r="H1000" i="3" s="1"/>
  <c r="K1000" i="3" a="1"/>
  <c r="K1000" i="3" s="1"/>
  <c r="J587" i="3" a="1"/>
  <c r="J587" i="3" s="1"/>
  <c r="H940" i="3" a="1"/>
  <c r="H940" i="3" s="1"/>
  <c r="K940" i="3" a="1"/>
  <c r="K940" i="3" s="1"/>
  <c r="J940" i="3" a="1"/>
  <c r="J940" i="3" s="1"/>
  <c r="H523" i="3" a="1"/>
  <c r="H523" i="3" s="1"/>
  <c r="J523" i="3" a="1"/>
  <c r="J523" i="3" s="1"/>
  <c r="K1520" i="3" a="1"/>
  <c r="K1520" i="3" s="1"/>
  <c r="H1520" i="3" a="1"/>
  <c r="H1520" i="3" s="1"/>
  <c r="H833" i="3" a="1"/>
  <c r="H833" i="3" s="1"/>
  <c r="K833" i="3" a="1"/>
  <c r="K833" i="3" s="1"/>
  <c r="J833" i="3" a="1"/>
  <c r="J833" i="3" s="1"/>
  <c r="K1824" i="3" a="1"/>
  <c r="K1824" i="3" s="1"/>
  <c r="H1824" i="3" a="1"/>
  <c r="H1824" i="3" s="1"/>
  <c r="K563" i="3" a="1"/>
  <c r="K563" i="3" s="1"/>
  <c r="H1465" i="3" a="1"/>
  <c r="H1465" i="3" s="1"/>
  <c r="K1465" i="3" a="1"/>
  <c r="K1465" i="3" s="1"/>
  <c r="J1465" i="3" a="1"/>
  <c r="J1465" i="3" s="1"/>
  <c r="H183" i="3" a="1"/>
  <c r="H183" i="3" s="1"/>
  <c r="K183" i="3" a="1"/>
  <c r="K183" i="3" s="1"/>
  <c r="J190" i="3" a="1"/>
  <c r="J190" i="3" s="1"/>
  <c r="K190" i="3" a="1"/>
  <c r="K190" i="3" s="1"/>
  <c r="H190" i="3" a="1"/>
  <c r="H190" i="3" s="1"/>
  <c r="J497" i="3" a="1"/>
  <c r="J497" i="3" s="1"/>
  <c r="H1661" i="3" a="1"/>
  <c r="H1661" i="3" s="1"/>
  <c r="K1661" i="3" a="1"/>
  <c r="K1661" i="3" s="1"/>
  <c r="J1661" i="3" a="1"/>
  <c r="J1661" i="3" s="1"/>
  <c r="J1618" i="3" a="1"/>
  <c r="J1618" i="3" s="1"/>
  <c r="H1904" i="3" a="1"/>
  <c r="H1904" i="3" s="1"/>
  <c r="K1904" i="3" a="1"/>
  <c r="K1904" i="3" s="1"/>
  <c r="H1326" i="3" a="1"/>
  <c r="H1326" i="3" s="1"/>
  <c r="J1326" i="3" a="1"/>
  <c r="J1326" i="3" s="1"/>
  <c r="K1763" i="3" a="1"/>
  <c r="K1763" i="3" s="1"/>
  <c r="J1763" i="3" a="1"/>
  <c r="J1763" i="3" s="1"/>
  <c r="H1763" i="3" a="1"/>
  <c r="H1763" i="3" s="1"/>
  <c r="H888" i="3" a="1"/>
  <c r="H888" i="3" s="1"/>
  <c r="K888" i="3" a="1"/>
  <c r="K888" i="3" s="1"/>
  <c r="H1924" i="3" a="1"/>
  <c r="H1924" i="3" s="1"/>
  <c r="K1924" i="3" a="1"/>
  <c r="K1924" i="3" s="1"/>
  <c r="J1924" i="3" a="1"/>
  <c r="J1924" i="3" s="1"/>
  <c r="H944" i="3" a="1"/>
  <c r="H944" i="3" s="1"/>
  <c r="K944" i="3" a="1"/>
  <c r="K944" i="3" s="1"/>
  <c r="J944" i="3" a="1"/>
  <c r="J944" i="3" s="1"/>
  <c r="J1435" i="3" a="1"/>
  <c r="J1435" i="3" s="1"/>
  <c r="J989" i="3" a="1"/>
  <c r="J989" i="3" s="1"/>
  <c r="K1002" i="3" a="1"/>
  <c r="K1002" i="3" s="1"/>
  <c r="K444" i="3" a="1"/>
  <c r="K444" i="3" s="1"/>
  <c r="H444" i="3" a="1"/>
  <c r="H444" i="3" s="1"/>
  <c r="J444" i="3" a="1"/>
  <c r="J444" i="3" s="1"/>
  <c r="K996" i="3" a="1"/>
  <c r="K996" i="3" s="1"/>
  <c r="H1213" i="3" a="1"/>
  <c r="H1213" i="3" s="1"/>
  <c r="K1213" i="3" a="1"/>
  <c r="K1213" i="3" s="1"/>
  <c r="J1213" i="3" a="1"/>
  <c r="J1213" i="3" s="1"/>
  <c r="K582" i="3" a="1"/>
  <c r="K582" i="3" s="1"/>
  <c r="H1483" i="3" a="1"/>
  <c r="H1483" i="3" s="1"/>
  <c r="K1483" i="3" a="1"/>
  <c r="K1483" i="3" s="1"/>
  <c r="J1483" i="3" a="1"/>
  <c r="J1483" i="3" s="1"/>
  <c r="H1568" i="3" a="1"/>
  <c r="H1568" i="3" s="1"/>
  <c r="K1568" i="3" a="1"/>
  <c r="K1568" i="3" s="1"/>
  <c r="J1690" i="3" a="1"/>
  <c r="J1690" i="3" s="1"/>
  <c r="H759" i="3" a="1"/>
  <c r="H759" i="3" s="1"/>
  <c r="K759" i="3" a="1"/>
  <c r="K759" i="3" s="1"/>
  <c r="K832" i="3" a="1"/>
  <c r="K832" i="3" s="1"/>
  <c r="K1872" i="3" a="1"/>
  <c r="K1872" i="3" s="1"/>
  <c r="J577" i="3" a="1"/>
  <c r="J577" i="3" s="1"/>
  <c r="K527" i="3" a="1"/>
  <c r="K527" i="3" s="1"/>
  <c r="K816" i="3" a="1"/>
  <c r="K816" i="3" s="1"/>
  <c r="J551" i="3" a="1"/>
  <c r="J551" i="3" s="1"/>
  <c r="H551" i="3" a="1"/>
  <c r="H551" i="3" s="1"/>
  <c r="J1363" i="3" a="1"/>
  <c r="J1363" i="3" s="1"/>
  <c r="K497" i="3" a="1"/>
  <c r="K497" i="3" s="1"/>
  <c r="H812" i="3" a="1"/>
  <c r="H812" i="3" s="1"/>
  <c r="K812" i="3" a="1"/>
  <c r="K812" i="3" s="1"/>
  <c r="J812" i="3" a="1"/>
  <c r="J812" i="3" s="1"/>
  <c r="H1965" i="3" a="1"/>
  <c r="H1965" i="3" s="1"/>
  <c r="K1965" i="3" a="1"/>
  <c r="K1965" i="3" s="1"/>
  <c r="J1948" i="3" a="1"/>
  <c r="J1948" i="3" s="1"/>
  <c r="J2000" i="3" a="1"/>
  <c r="J2000" i="3" s="1"/>
  <c r="H2000" i="3" a="1"/>
  <c r="H2000" i="3" s="1"/>
  <c r="K1997" i="3" a="1"/>
  <c r="K1997" i="3" s="1"/>
  <c r="J1997" i="3" a="1"/>
  <c r="J1997" i="3" s="1"/>
  <c r="H1997" i="3" a="1"/>
  <c r="H1997" i="3" s="1"/>
  <c r="H1733" i="3" a="1"/>
  <c r="H1733" i="3" s="1"/>
  <c r="K1733" i="3" a="1"/>
  <c r="K1733" i="3" s="1"/>
  <c r="J1733" i="3" a="1"/>
  <c r="J1733" i="3" s="1"/>
  <c r="H1675" i="3" a="1"/>
  <c r="H1675" i="3" s="1"/>
  <c r="K1675" i="3" a="1"/>
  <c r="K1675" i="3" s="1"/>
  <c r="H864" i="3" a="1"/>
  <c r="H864" i="3" s="1"/>
  <c r="K864" i="3" a="1"/>
  <c r="K864" i="3" s="1"/>
  <c r="J1417" i="3" a="1"/>
  <c r="J1417" i="3" s="1"/>
  <c r="J1430" i="3" a="1"/>
  <c r="J1430" i="3" s="1"/>
  <c r="H1430" i="3" a="1"/>
  <c r="H1430" i="3" s="1"/>
  <c r="K1430" i="3" a="1"/>
  <c r="K1430" i="3" s="1"/>
  <c r="H1651" i="3" a="1"/>
  <c r="H1651" i="3" s="1"/>
  <c r="K1651" i="3" a="1"/>
  <c r="K1651" i="3" s="1"/>
  <c r="K1122" i="3" a="1"/>
  <c r="K1122" i="3" s="1"/>
  <c r="K982" i="3" a="1"/>
  <c r="K982" i="3" s="1"/>
  <c r="H1587" i="3" a="1"/>
  <c r="H1587" i="3" s="1"/>
  <c r="J1587" i="3" a="1"/>
  <c r="J1587" i="3" s="1"/>
  <c r="K1587" i="3" a="1"/>
  <c r="K1587" i="3" s="1"/>
  <c r="J754" i="3" a="1"/>
  <c r="J754" i="3" s="1"/>
  <c r="K458" i="3" a="1"/>
  <c r="K458" i="3" s="1"/>
  <c r="K976" i="3" a="1"/>
  <c r="K976" i="3" s="1"/>
  <c r="K1599" i="3" a="1"/>
  <c r="K1599" i="3" s="1"/>
  <c r="K1093" i="3" a="1"/>
  <c r="K1093" i="3" s="1"/>
  <c r="H1093" i="3" a="1"/>
  <c r="H1093" i="3" s="1"/>
  <c r="H1564" i="3" a="1"/>
  <c r="H1564" i="3" s="1"/>
  <c r="J1564" i="3" a="1"/>
  <c r="J1564" i="3" s="1"/>
  <c r="K1690" i="3" a="1"/>
  <c r="K1690" i="3" s="1"/>
  <c r="J832" i="3" a="1"/>
  <c r="J832" i="3" s="1"/>
  <c r="K565" i="3" a="1"/>
  <c r="K565" i="3" s="1"/>
  <c r="K1291" i="3" a="1"/>
  <c r="K1291" i="3" s="1"/>
  <c r="H1291" i="3" a="1"/>
  <c r="H1291" i="3" s="1"/>
  <c r="J1291" i="3" a="1"/>
  <c r="J1291" i="3" s="1"/>
  <c r="H452" i="3" a="1"/>
  <c r="H452" i="3" s="1"/>
  <c r="K452" i="3" a="1"/>
  <c r="K452" i="3" s="1"/>
  <c r="J452" i="3" a="1"/>
  <c r="J452" i="3" s="1"/>
  <c r="H757" i="3" a="1"/>
  <c r="H757" i="3" s="1"/>
  <c r="K757" i="3" a="1"/>
  <c r="K757" i="3" s="1"/>
  <c r="K515" i="3" a="1"/>
  <c r="K515" i="3" s="1"/>
  <c r="J1289" i="3" a="1"/>
  <c r="J1289" i="3" s="1"/>
  <c r="K1289" i="3" a="1"/>
  <c r="K1289" i="3" s="1"/>
  <c r="H1289" i="3" a="1"/>
  <c r="H1289" i="3" s="1"/>
  <c r="K1528" i="3" a="1"/>
  <c r="K1528" i="3" s="1"/>
  <c r="H1528" i="3" a="1"/>
  <c r="H1528" i="3" s="1"/>
  <c r="K493" i="3" a="1"/>
  <c r="K493" i="3" s="1"/>
  <c r="K474" i="3" a="1"/>
  <c r="K474" i="3" s="1"/>
  <c r="H985" i="3" a="1"/>
  <c r="H985" i="3" s="1"/>
  <c r="K985" i="3" a="1"/>
  <c r="K985" i="3" s="1"/>
  <c r="J185" i="3" a="1"/>
  <c r="J185" i="3" s="1"/>
  <c r="K966" i="3" a="1"/>
  <c r="K966" i="3" s="1"/>
  <c r="H1747" i="3" a="1"/>
  <c r="H1747" i="3" s="1"/>
  <c r="K1747" i="3" a="1"/>
  <c r="K1747" i="3" s="1"/>
  <c r="J1747" i="3" a="1"/>
  <c r="J1747" i="3" s="1"/>
  <c r="J207" i="3" a="1"/>
  <c r="J207" i="3" s="1"/>
  <c r="H1400" i="3" a="1"/>
  <c r="H1400" i="3" s="1"/>
  <c r="K1400" i="3" a="1"/>
  <c r="K1400" i="3" s="1"/>
  <c r="J1400" i="3" a="1"/>
  <c r="J1400" i="3" s="1"/>
  <c r="H1871" i="3" a="1"/>
  <c r="H1871" i="3" s="1"/>
  <c r="J1871" i="3" a="1"/>
  <c r="J1871" i="3" s="1"/>
  <c r="K1871" i="3" a="1"/>
  <c r="K1871" i="3" s="1"/>
  <c r="J1357" i="3" a="1"/>
  <c r="J1357" i="3" s="1"/>
  <c r="H714" i="3" a="1"/>
  <c r="H714" i="3" s="1"/>
  <c r="J714" i="3" a="1"/>
  <c r="J714" i="3" s="1"/>
  <c r="K714" i="3" a="1"/>
  <c r="K714" i="3" s="1"/>
  <c r="H145" i="3" a="1"/>
  <c r="H145" i="3" s="1"/>
  <c r="K145" i="3" a="1"/>
  <c r="K145" i="3" s="1"/>
  <c r="J576" i="3" a="1"/>
  <c r="J576" i="3" s="1"/>
  <c r="H791" i="3" a="1"/>
  <c r="H791" i="3" s="1"/>
  <c r="K791" i="3" a="1"/>
  <c r="K791" i="3" s="1"/>
  <c r="J791" i="3" a="1"/>
  <c r="J791" i="3" s="1"/>
  <c r="H350" i="3" a="1"/>
  <c r="H350" i="3" s="1"/>
  <c r="J350" i="3" a="1"/>
  <c r="J350" i="3" s="1"/>
  <c r="K350" i="3" a="1"/>
  <c r="K350" i="3" s="1"/>
  <c r="H882" i="3" a="1"/>
  <c r="H882" i="3" s="1"/>
  <c r="J882" i="3" a="1"/>
  <c r="J882" i="3" s="1"/>
  <c r="H1275" i="3" a="1"/>
  <c r="H1275" i="3" s="1"/>
  <c r="K1275" i="3" a="1"/>
  <c r="K1275" i="3" s="1"/>
  <c r="H667" i="3" a="1"/>
  <c r="H667" i="3" s="1"/>
  <c r="J667" i="3" a="1"/>
  <c r="J667" i="3" s="1"/>
  <c r="J1783" i="3" a="1"/>
  <c r="J1783" i="3" s="1"/>
  <c r="K1783" i="3" a="1"/>
  <c r="K1783" i="3" s="1"/>
  <c r="H1783" i="3" a="1"/>
  <c r="H1783" i="3" s="1"/>
  <c r="J1476" i="3" a="1"/>
  <c r="J1476" i="3" s="1"/>
  <c r="H1476" i="3" a="1"/>
  <c r="H1476" i="3" s="1"/>
  <c r="K1476" i="3" a="1"/>
  <c r="K1476" i="3" s="1"/>
  <c r="H158" i="3" a="1"/>
  <c r="H158" i="3" s="1"/>
  <c r="K158" i="3" a="1"/>
  <c r="K158" i="3" s="1"/>
  <c r="J158" i="3" a="1"/>
  <c r="J158" i="3" s="1"/>
  <c r="H260" i="3" a="1"/>
  <c r="H260" i="3" s="1"/>
  <c r="K260" i="3" a="1"/>
  <c r="K260" i="3" s="1"/>
  <c r="J260" i="3" a="1"/>
  <c r="J260" i="3" s="1"/>
  <c r="H1018" i="3" a="1"/>
  <c r="H1018" i="3" s="1"/>
  <c r="K1018" i="3" a="1"/>
  <c r="K1018" i="3" s="1"/>
  <c r="J1018" i="3" a="1"/>
  <c r="J1018" i="3" s="1"/>
  <c r="H1340" i="3" a="1"/>
  <c r="H1340" i="3" s="1"/>
  <c r="J1340" i="3" a="1"/>
  <c r="J1340" i="3" s="1"/>
  <c r="K1340" i="3" a="1"/>
  <c r="K1340" i="3" s="1"/>
  <c r="K1908" i="3" a="1"/>
  <c r="K1908" i="3" s="1"/>
  <c r="H1908" i="3" a="1"/>
  <c r="H1908" i="3" s="1"/>
  <c r="K396" i="3" a="1"/>
  <c r="K396" i="3" s="1"/>
  <c r="J396" i="3" a="1"/>
  <c r="J396" i="3" s="1"/>
  <c r="H396" i="3" a="1"/>
  <c r="H396" i="3" s="1"/>
  <c r="H1734" i="3" a="1"/>
  <c r="H1734" i="3" s="1"/>
  <c r="J1734" i="3" a="1"/>
  <c r="J1734" i="3" s="1"/>
  <c r="H926" i="3" a="1"/>
  <c r="H926" i="3" s="1"/>
  <c r="J926" i="3" a="1"/>
  <c r="J926" i="3" s="1"/>
  <c r="K926" i="3" a="1"/>
  <c r="K926" i="3" s="1"/>
  <c r="H1393" i="3" a="1"/>
  <c r="H1393" i="3" s="1"/>
  <c r="J1393" i="3" a="1"/>
  <c r="J1393" i="3" s="1"/>
  <c r="J221" i="3" a="1"/>
  <c r="J221" i="3" s="1"/>
  <c r="J703" i="3" a="1"/>
  <c r="J703" i="3" s="1"/>
  <c r="H703" i="3" a="1"/>
  <c r="H703" i="3" s="1"/>
  <c r="K703" i="3" a="1"/>
  <c r="K703" i="3" s="1"/>
  <c r="K1814" i="3" a="1"/>
  <c r="K1814" i="3" s="1"/>
  <c r="H1814" i="3" a="1"/>
  <c r="H1814" i="3" s="1"/>
  <c r="J1510" i="3" a="1"/>
  <c r="J1510" i="3" s="1"/>
  <c r="H992" i="3" a="1"/>
  <c r="H992" i="3" s="1"/>
  <c r="K992" i="3" a="1"/>
  <c r="K992" i="3" s="1"/>
  <c r="H1350" i="3" a="1"/>
  <c r="H1350" i="3" s="1"/>
  <c r="J1350" i="3" a="1"/>
  <c r="J1350" i="3" s="1"/>
  <c r="J1964" i="3" a="1"/>
  <c r="J1964" i="3" s="1"/>
  <c r="J1442" i="3" a="1"/>
  <c r="J1442" i="3" s="1"/>
  <c r="H1442" i="3" a="1"/>
  <c r="H1442" i="3" s="1"/>
  <c r="K1442" i="3" a="1"/>
  <c r="K1442" i="3" s="1"/>
  <c r="J740" i="3" a="1"/>
  <c r="J740" i="3" s="1"/>
  <c r="H161" i="3" a="1"/>
  <c r="H161" i="3" s="1"/>
  <c r="K161" i="3" a="1"/>
  <c r="K161" i="3" s="1"/>
  <c r="J881" i="3" a="1"/>
  <c r="J881" i="3" s="1"/>
  <c r="H881" i="3" a="1"/>
  <c r="H881" i="3" s="1"/>
  <c r="K881" i="3" a="1"/>
  <c r="K881" i="3" s="1"/>
  <c r="K1967" i="3" a="1"/>
  <c r="K1967" i="3" s="1"/>
  <c r="H1102" i="3" a="1"/>
  <c r="H1102" i="3" s="1"/>
  <c r="J1102" i="3" a="1"/>
  <c r="J1102" i="3" s="1"/>
  <c r="K252" i="3" a="1"/>
  <c r="K252" i="3" s="1"/>
  <c r="J252" i="3" a="1"/>
  <c r="J252" i="3" s="1"/>
  <c r="H252" i="3" a="1"/>
  <c r="H252" i="3" s="1"/>
  <c r="H1069" i="3" a="1"/>
  <c r="H1069" i="3" s="1"/>
  <c r="K1069" i="3" a="1"/>
  <c r="K1069" i="3" s="1"/>
  <c r="K1161" i="3" a="1"/>
  <c r="K1161" i="3" s="1"/>
  <c r="J1161" i="3" a="1"/>
  <c r="J1161" i="3" s="1"/>
  <c r="H1161" i="3" a="1"/>
  <c r="H1161" i="3" s="1"/>
  <c r="K402" i="3" a="1"/>
  <c r="K402" i="3" s="1"/>
  <c r="H402" i="3" a="1"/>
  <c r="H402" i="3" s="1"/>
  <c r="J402" i="3" a="1"/>
  <c r="J402" i="3" s="1"/>
  <c r="H1494" i="3" a="1"/>
  <c r="H1494" i="3" s="1"/>
  <c r="K1494" i="3" a="1"/>
  <c r="K1494" i="3" s="1"/>
  <c r="J1247" i="3" a="1"/>
  <c r="J1247" i="3" s="1"/>
  <c r="H986" i="3" a="1"/>
  <c r="H986" i="3" s="1"/>
  <c r="K986" i="3" a="1"/>
  <c r="K986" i="3" s="1"/>
  <c r="J1484" i="3" a="1"/>
  <c r="J1484" i="3" s="1"/>
  <c r="K1484" i="3" a="1"/>
  <c r="K1484" i="3" s="1"/>
  <c r="H1484" i="3" a="1"/>
  <c r="H1484" i="3" s="1"/>
  <c r="K1413" i="3" a="1"/>
  <c r="K1413" i="3" s="1"/>
  <c r="H447" i="3" a="1"/>
  <c r="H447" i="3" s="1"/>
  <c r="K447" i="3" a="1"/>
  <c r="K447" i="3" s="1"/>
  <c r="J447" i="3" a="1"/>
  <c r="J447" i="3" s="1"/>
  <c r="H1646" i="3" a="1"/>
  <c r="H1646" i="3" s="1"/>
  <c r="J1646" i="3" a="1"/>
  <c r="J1646" i="3" s="1"/>
  <c r="K673" i="3" a="1"/>
  <c r="K673" i="3" s="1"/>
  <c r="J1472" i="3" a="1"/>
  <c r="J1472" i="3" s="1"/>
  <c r="H1472" i="3" a="1"/>
  <c r="H1472" i="3" s="1"/>
  <c r="K1472" i="3" a="1"/>
  <c r="K1472" i="3" s="1"/>
  <c r="K632" i="3" a="1"/>
  <c r="K632" i="3" s="1"/>
  <c r="J632" i="3" a="1"/>
  <c r="J632" i="3" s="1"/>
  <c r="H632" i="3" a="1"/>
  <c r="H632" i="3" s="1"/>
  <c r="K1631" i="3" a="1"/>
  <c r="K1631" i="3" s="1"/>
  <c r="H704" i="3" a="1"/>
  <c r="H704" i="3" s="1"/>
  <c r="K704" i="3" a="1"/>
  <c r="K704" i="3" s="1"/>
  <c r="J1988" i="3" a="1"/>
  <c r="J1988" i="3" s="1"/>
  <c r="H1614" i="3" a="1"/>
  <c r="H1614" i="3" s="1"/>
  <c r="J1614" i="3" a="1"/>
  <c r="J1614" i="3" s="1"/>
  <c r="K1614" i="3" a="1"/>
  <c r="K1614" i="3" s="1"/>
  <c r="J1709" i="3" a="1"/>
  <c r="J1709" i="3" s="1"/>
  <c r="H1709" i="3" a="1"/>
  <c r="H1709" i="3" s="1"/>
  <c r="K1709" i="3" a="1"/>
  <c r="K1709" i="3" s="1"/>
  <c r="J970" i="3" a="1"/>
  <c r="J970" i="3" s="1"/>
  <c r="K1318" i="3" a="1"/>
  <c r="K1318" i="3" s="1"/>
  <c r="H342" i="3" a="1"/>
  <c r="H342" i="3" s="1"/>
  <c r="K342" i="3" a="1"/>
  <c r="K342" i="3" s="1"/>
  <c r="J342" i="3" a="1"/>
  <c r="J342" i="3" s="1"/>
  <c r="K587" i="3" a="1"/>
  <c r="K587" i="3" s="1"/>
  <c r="K276" i="3" a="1"/>
  <c r="K276" i="3" s="1"/>
  <c r="J276" i="3" a="1"/>
  <c r="J276" i="3" s="1"/>
  <c r="H276" i="3" a="1"/>
  <c r="H276" i="3" s="1"/>
  <c r="H1959" i="3" a="1"/>
  <c r="H1959" i="3" s="1"/>
  <c r="J1959" i="3" a="1"/>
  <c r="J1959" i="3" s="1"/>
  <c r="K784" i="3" a="1"/>
  <c r="K784" i="3" s="1"/>
  <c r="K251" i="3" a="1"/>
  <c r="K251" i="3" s="1"/>
  <c r="K433" i="3" a="1"/>
  <c r="K433" i="3" s="1"/>
  <c r="J1881" i="3" a="1"/>
  <c r="J1881" i="3" s="1"/>
  <c r="K1602" i="3" a="1"/>
  <c r="K1602" i="3" s="1"/>
  <c r="H1977" i="3" a="1"/>
  <c r="H1977" i="3" s="1"/>
  <c r="J1977" i="3" a="1"/>
  <c r="J1977" i="3" s="1"/>
  <c r="H964" i="3" a="1"/>
  <c r="H964" i="3" s="1"/>
  <c r="K964" i="3" a="1"/>
  <c r="K964" i="3" s="1"/>
  <c r="J964" i="3" a="1"/>
  <c r="J964" i="3" s="1"/>
  <c r="H1506" i="3" a="1"/>
  <c r="H1506" i="3" s="1"/>
  <c r="K1506" i="3" a="1"/>
  <c r="K1506" i="3" s="1"/>
  <c r="K709" i="3" a="1"/>
  <c r="K709" i="3" s="1"/>
  <c r="H1637" i="3" a="1"/>
  <c r="H1637" i="3" s="1"/>
  <c r="J1637" i="3" a="1"/>
  <c r="J1637" i="3" s="1"/>
  <c r="K1637" i="3" a="1"/>
  <c r="K1637" i="3" s="1"/>
  <c r="H1241" i="3" a="1"/>
  <c r="H1241" i="3" s="1"/>
  <c r="J1241" i="3" a="1"/>
  <c r="J1241" i="3" s="1"/>
  <c r="K970" i="3" a="1"/>
  <c r="K970" i="3" s="1"/>
  <c r="J784" i="3" a="1"/>
  <c r="J784" i="3" s="1"/>
  <c r="K1393" i="3" a="1"/>
  <c r="K1393" i="3" s="1"/>
  <c r="J1794" i="3" a="1"/>
  <c r="J1794" i="3" s="1"/>
  <c r="H1582" i="3" a="1"/>
  <c r="H1582" i="3" s="1"/>
  <c r="K1582" i="3" a="1"/>
  <c r="K1582" i="3" s="1"/>
  <c r="J1582" i="3" a="1"/>
  <c r="J1582" i="3" s="1"/>
  <c r="J1942" i="3" a="1"/>
  <c r="J1942" i="3" s="1"/>
  <c r="H1799" i="3" a="1"/>
  <c r="H1799" i="3" s="1"/>
  <c r="K1799" i="3" a="1"/>
  <c r="K1799" i="3" s="1"/>
  <c r="J1799" i="3" a="1"/>
  <c r="J1799" i="3" s="1"/>
  <c r="K1920" i="3" a="1"/>
  <c r="K1920" i="3" s="1"/>
  <c r="K351" i="3" a="1"/>
  <c r="K351" i="3" s="1"/>
  <c r="H300" i="3" a="1"/>
  <c r="H300" i="3" s="1"/>
  <c r="K300" i="3" a="1"/>
  <c r="K300" i="3" s="1"/>
  <c r="J300" i="3" a="1"/>
  <c r="J300" i="3" s="1"/>
  <c r="H397" i="3" a="1"/>
  <c r="H397" i="3" s="1"/>
  <c r="K397" i="3" a="1"/>
  <c r="K397" i="3" s="1"/>
  <c r="K1868" i="3" a="1"/>
  <c r="K1868" i="3" s="1"/>
  <c r="J1495" i="3" a="1"/>
  <c r="J1495" i="3" s="1"/>
  <c r="H1409" i="3" a="1"/>
  <c r="H1409" i="3" s="1"/>
  <c r="K1409" i="3" a="1"/>
  <c r="K1409" i="3" s="1"/>
  <c r="J1409" i="3" a="1"/>
  <c r="J1409" i="3" s="1"/>
  <c r="H372" i="3" a="1"/>
  <c r="H372" i="3" s="1"/>
  <c r="K372" i="3" a="1"/>
  <c r="K372" i="3" s="1"/>
  <c r="J372" i="3" a="1"/>
  <c r="J372" i="3" s="1"/>
  <c r="J671" i="3" a="1"/>
  <c r="J671" i="3" s="1"/>
  <c r="H285" i="3" a="1"/>
  <c r="H285" i="3" s="1"/>
  <c r="K285" i="3" a="1"/>
  <c r="K285" i="3" s="1"/>
  <c r="J285" i="3" a="1"/>
  <c r="J285" i="3" s="1"/>
  <c r="J1920" i="3" a="1"/>
  <c r="J1920" i="3" s="1"/>
  <c r="H902" i="3" a="1"/>
  <c r="H902" i="3" s="1"/>
  <c r="J902" i="3" a="1"/>
  <c r="J902" i="3" s="1"/>
  <c r="K902" i="3" a="1"/>
  <c r="K902" i="3" s="1"/>
  <c r="H1860" i="3" a="1"/>
  <c r="H1860" i="3" s="1"/>
  <c r="J1860" i="3" a="1"/>
  <c r="J1860" i="3" s="1"/>
  <c r="H1379" i="3" a="1"/>
  <c r="H1379" i="3" s="1"/>
  <c r="K1379" i="3" a="1"/>
  <c r="K1379" i="3" s="1"/>
  <c r="J1379" i="3" a="1"/>
  <c r="J1379" i="3" s="1"/>
  <c r="K1840" i="3" a="1"/>
  <c r="K1840" i="3" s="1"/>
  <c r="J1840" i="3" a="1"/>
  <c r="J1840" i="3" s="1"/>
  <c r="H1840" i="3" a="1"/>
  <c r="H1840" i="3" s="1"/>
  <c r="H292" i="3" a="1"/>
  <c r="H292" i="3" s="1"/>
  <c r="K292" i="3" a="1"/>
  <c r="K292" i="3" s="1"/>
  <c r="J292" i="3" a="1"/>
  <c r="J292" i="3" s="1"/>
  <c r="H206" i="3" a="1"/>
  <c r="H206" i="3" s="1"/>
  <c r="K206" i="3" a="1"/>
  <c r="K206" i="3" s="1"/>
  <c r="J206" i="3" a="1"/>
  <c r="J206" i="3" s="1"/>
  <c r="H1884" i="3" a="1"/>
  <c r="H1884" i="3" s="1"/>
  <c r="K1884" i="3" a="1"/>
  <c r="K1884" i="3" s="1"/>
  <c r="H826" i="3" a="1"/>
  <c r="H826" i="3" s="1"/>
  <c r="K826" i="3" a="1"/>
  <c r="K826" i="3" s="1"/>
  <c r="K1562" i="3" a="1"/>
  <c r="K1562" i="3" s="1"/>
  <c r="J801" i="3" a="1"/>
  <c r="J801" i="3" s="1"/>
  <c r="H329" i="3" a="1"/>
  <c r="H329" i="3" s="1"/>
  <c r="K329" i="3" a="1"/>
  <c r="K329" i="3" s="1"/>
  <c r="J828" i="3" a="1"/>
  <c r="J828" i="3" s="1"/>
  <c r="K576" i="3" a="1"/>
  <c r="K576" i="3" s="1"/>
  <c r="K413" i="3" a="1"/>
  <c r="K413" i="3" s="1"/>
  <c r="J1159" i="3" a="1"/>
  <c r="J1159" i="3" s="1"/>
  <c r="H142" i="3" a="1"/>
  <c r="H142" i="3" s="1"/>
  <c r="K142" i="3" a="1"/>
  <c r="K142" i="3" s="1"/>
  <c r="J142" i="3" a="1"/>
  <c r="J142" i="3" s="1"/>
  <c r="H1170" i="3" a="1"/>
  <c r="H1170" i="3" s="1"/>
  <c r="K1170" i="3" a="1"/>
  <c r="K1170" i="3" s="1"/>
  <c r="J1170" i="3" a="1"/>
  <c r="J1170" i="3" s="1"/>
  <c r="J1795" i="3" a="1"/>
  <c r="J1795" i="3" s="1"/>
  <c r="J487" i="3" a="1"/>
  <c r="J487" i="3" s="1"/>
  <c r="H1992" i="3" a="1"/>
  <c r="H1992" i="3" s="1"/>
  <c r="K1992" i="3" a="1"/>
  <c r="K1992" i="3" s="1"/>
  <c r="J1992" i="3" a="1"/>
  <c r="J1992" i="3" s="1"/>
  <c r="J256" i="3" a="1"/>
  <c r="J256" i="3" s="1"/>
  <c r="H256" i="3" a="1"/>
  <c r="H256" i="3" s="1"/>
  <c r="K256" i="3" a="1"/>
  <c r="K256" i="3" s="1"/>
  <c r="H1237" i="3" a="1"/>
  <c r="H1237" i="3" s="1"/>
  <c r="K1237" i="3" a="1"/>
  <c r="K1237" i="3" s="1"/>
  <c r="J1237" i="3" a="1"/>
  <c r="J1237" i="3" s="1"/>
  <c r="H928" i="3" a="1"/>
  <c r="H928" i="3" s="1"/>
  <c r="K928" i="3" a="1"/>
  <c r="K928" i="3" s="1"/>
  <c r="H1890" i="3" a="1"/>
  <c r="H1890" i="3" s="1"/>
  <c r="J1890" i="3" a="1"/>
  <c r="J1890" i="3" s="1"/>
  <c r="K1890" i="3" a="1"/>
  <c r="K1890" i="3" s="1"/>
  <c r="K893" i="3" a="1"/>
  <c r="K893" i="3" s="1"/>
  <c r="H893" i="3" a="1"/>
  <c r="H893" i="3" s="1"/>
  <c r="J1956" i="3" a="1"/>
  <c r="J1956" i="3" s="1"/>
  <c r="H1956" i="3" a="1"/>
  <c r="H1956" i="3" s="1"/>
  <c r="H904" i="3" a="1"/>
  <c r="H904" i="3" s="1"/>
  <c r="K904" i="3" a="1"/>
  <c r="K904" i="3" s="1"/>
  <c r="H745" i="3" a="1"/>
  <c r="H745" i="3" s="1"/>
  <c r="K745" i="3" a="1"/>
  <c r="K745" i="3" s="1"/>
  <c r="H361" i="3" a="1"/>
  <c r="H361" i="3" s="1"/>
  <c r="K361" i="3" a="1"/>
  <c r="K361" i="3" s="1"/>
  <c r="H281" i="3" a="1"/>
  <c r="H281" i="3" s="1"/>
  <c r="K281" i="3" a="1"/>
  <c r="K281" i="3" s="1"/>
  <c r="J1755" i="3" a="1"/>
  <c r="J1755" i="3" s="1"/>
  <c r="H1755" i="3" a="1"/>
  <c r="H1755" i="3" s="1"/>
  <c r="K1755" i="3" a="1"/>
  <c r="K1755" i="3" s="1"/>
  <c r="J1450" i="3" a="1"/>
  <c r="J1450" i="3" s="1"/>
  <c r="H1450" i="3" a="1"/>
  <c r="H1450" i="3" s="1"/>
  <c r="K1450" i="3" a="1"/>
  <c r="K1450" i="3" s="1"/>
  <c r="J424" i="3" a="1"/>
  <c r="J424" i="3" s="1"/>
  <c r="K424" i="3" a="1"/>
  <c r="K424" i="3" s="1"/>
  <c r="H424" i="3" a="1"/>
  <c r="H424" i="3" s="1"/>
  <c r="K1015" i="3" a="1"/>
  <c r="K1015" i="3" s="1"/>
  <c r="H578" i="3" a="1"/>
  <c r="H578" i="3" s="1"/>
  <c r="K578" i="3" a="1"/>
  <c r="K578" i="3" s="1"/>
  <c r="J578" i="3" a="1"/>
  <c r="J578" i="3" s="1"/>
  <c r="K1954" i="3" a="1"/>
  <c r="K1954" i="3" s="1"/>
  <c r="J1954" i="3" a="1"/>
  <c r="J1954" i="3" s="1"/>
  <c r="H1954" i="3" a="1"/>
  <c r="H1954" i="3" s="1"/>
  <c r="H1555" i="3" a="1"/>
  <c r="H1555" i="3" s="1"/>
  <c r="K1555" i="3" a="1"/>
  <c r="K1555" i="3" s="1"/>
  <c r="J1555" i="3" a="1"/>
  <c r="J1555" i="3" s="1"/>
  <c r="H1263" i="3" a="1"/>
  <c r="H1263" i="3" s="1"/>
  <c r="K1263" i="3" a="1"/>
  <c r="K1263" i="3" s="1"/>
  <c r="H471" i="3" a="1"/>
  <c r="H471" i="3" s="1"/>
  <c r="K471" i="3" a="1"/>
  <c r="K471" i="3" s="1"/>
  <c r="H399" i="3" a="1"/>
  <c r="H399" i="3" s="1"/>
  <c r="K399" i="3" a="1"/>
  <c r="K399" i="3" s="1"/>
  <c r="K1964" i="3" a="1"/>
  <c r="K1964" i="3" s="1"/>
  <c r="J745" i="3" a="1"/>
  <c r="J745" i="3" s="1"/>
  <c r="J1440" i="3" a="1"/>
  <c r="J1440" i="3" s="1"/>
  <c r="H1440" i="3" a="1"/>
  <c r="H1440" i="3" s="1"/>
  <c r="K1440" i="3" a="1"/>
  <c r="K1440" i="3" s="1"/>
  <c r="K810" i="3" a="1"/>
  <c r="K810" i="3" s="1"/>
  <c r="J503" i="3" a="1"/>
  <c r="J503" i="3" s="1"/>
  <c r="H503" i="3" a="1"/>
  <c r="H503" i="3" s="1"/>
  <c r="K503" i="3" a="1"/>
  <c r="K503" i="3" s="1"/>
  <c r="H222" i="3" a="1"/>
  <c r="H222" i="3" s="1"/>
  <c r="J222" i="3" a="1"/>
  <c r="J222" i="3" s="1"/>
  <c r="K222" i="3" a="1"/>
  <c r="K222" i="3" s="1"/>
  <c r="K1078" i="3" a="1"/>
  <c r="K1078" i="3" s="1"/>
  <c r="H1078" i="3" a="1"/>
  <c r="H1078" i="3" s="1"/>
  <c r="H1849" i="3" a="1"/>
  <c r="H1849" i="3" s="1"/>
  <c r="J1849" i="3" a="1"/>
  <c r="J1849" i="3" s="1"/>
  <c r="K1849" i="3" a="1"/>
  <c r="K1849" i="3" s="1"/>
  <c r="H1348" i="3" a="1"/>
  <c r="H1348" i="3" s="1"/>
  <c r="K1348" i="3" a="1"/>
  <c r="K1348" i="3" s="1"/>
  <c r="J1348" i="3" a="1"/>
  <c r="J1348" i="3" s="1"/>
  <c r="K882" i="3" a="1"/>
  <c r="K882" i="3" s="1"/>
  <c r="K1691" i="3" a="1"/>
  <c r="K1691" i="3" s="1"/>
  <c r="J1691" i="3" a="1"/>
  <c r="J1691" i="3" s="1"/>
  <c r="H1691" i="3" a="1"/>
  <c r="H1691" i="3" s="1"/>
  <c r="H1792" i="3" a="1"/>
  <c r="H1792" i="3" s="1"/>
  <c r="K1792" i="3" a="1"/>
  <c r="K1792" i="3" s="1"/>
  <c r="J992" i="3" a="1"/>
  <c r="J992" i="3" s="1"/>
  <c r="K728" i="3" a="1"/>
  <c r="K728" i="3" s="1"/>
  <c r="H728" i="3" a="1"/>
  <c r="H728" i="3" s="1"/>
  <c r="H953" i="3" a="1"/>
  <c r="H953" i="3" s="1"/>
  <c r="J953" i="3" a="1"/>
  <c r="J953" i="3" s="1"/>
  <c r="K953" i="3" a="1"/>
  <c r="K953" i="3" s="1"/>
  <c r="J1908" i="3" a="1"/>
  <c r="J1908" i="3" s="1"/>
  <c r="H768" i="3" a="1"/>
  <c r="H768" i="3" s="1"/>
  <c r="K768" i="3" a="1"/>
  <c r="K768" i="3" s="1"/>
  <c r="H732" i="3" a="1"/>
  <c r="H732" i="3" s="1"/>
  <c r="J732" i="3" a="1"/>
  <c r="J732" i="3" s="1"/>
  <c r="K732" i="3" a="1"/>
  <c r="K732" i="3" s="1"/>
  <c r="H1968" i="3" a="1"/>
  <c r="H1968" i="3" s="1"/>
  <c r="K1968" i="3" a="1"/>
  <c r="K1968" i="3" s="1"/>
  <c r="J1676" i="3" a="1"/>
  <c r="J1676" i="3" s="1"/>
  <c r="J1981" i="3" a="1"/>
  <c r="J1981" i="3" s="1"/>
  <c r="K1981" i="3" a="1"/>
  <c r="K1981" i="3" s="1"/>
  <c r="H1981" i="3" a="1"/>
  <c r="H1981" i="3" s="1"/>
  <c r="J1230" i="3" a="1"/>
  <c r="J1230" i="3" s="1"/>
  <c r="K1508" i="3" a="1"/>
  <c r="K1508" i="3" s="1"/>
  <c r="H1508" i="3" a="1"/>
  <c r="H1508" i="3" s="1"/>
  <c r="H932" i="3" a="1"/>
  <c r="H932" i="3" s="1"/>
  <c r="K932" i="3" a="1"/>
  <c r="K932" i="3" s="1"/>
  <c r="J932" i="3" a="1"/>
  <c r="J932" i="3" s="1"/>
  <c r="H1231" i="3" a="1"/>
  <c r="H1231" i="3" s="1"/>
  <c r="K1231" i="3" a="1"/>
  <c r="K1231" i="3" s="1"/>
  <c r="H150" i="3" a="1"/>
  <c r="H150" i="3" s="1"/>
  <c r="J150" i="3" a="1"/>
  <c r="J150" i="3" s="1"/>
  <c r="K150" i="3" a="1"/>
  <c r="K150" i="3" s="1"/>
  <c r="J303" i="3" a="1"/>
  <c r="J303" i="3" s="1"/>
  <c r="H1963" i="3" a="1"/>
  <c r="H1963" i="3" s="1"/>
  <c r="K1963" i="3" a="1"/>
  <c r="K1963" i="3" s="1"/>
  <c r="J1963" i="3" a="1"/>
  <c r="J1963" i="3" s="1"/>
  <c r="H1925" i="3" a="1"/>
  <c r="H1925" i="3" s="1"/>
  <c r="J1925" i="3" a="1"/>
  <c r="J1925" i="3" s="1"/>
  <c r="K1797" i="3" a="1"/>
  <c r="K1797" i="3" s="1"/>
  <c r="H946" i="3" a="1"/>
  <c r="H946" i="3" s="1"/>
  <c r="J946" i="3" a="1"/>
  <c r="J946" i="3" s="1"/>
  <c r="K946" i="3" a="1"/>
  <c r="K946" i="3" s="1"/>
  <c r="J1014" i="3" a="1"/>
  <c r="J1014" i="3" s="1"/>
  <c r="K1676" i="3" a="1"/>
  <c r="K1676" i="3" s="1"/>
  <c r="H934" i="3" a="1"/>
  <c r="H934" i="3" s="1"/>
  <c r="K934" i="3" a="1"/>
  <c r="K934" i="3" s="1"/>
  <c r="K1028" i="3" a="1"/>
  <c r="K1028" i="3" s="1"/>
  <c r="J1028" i="3" a="1"/>
  <c r="J1028" i="3" s="1"/>
  <c r="H1028" i="3" a="1"/>
  <c r="H1028" i="3" s="1"/>
  <c r="K792" i="3" a="1"/>
  <c r="K792" i="3" s="1"/>
  <c r="H776" i="3" a="1"/>
  <c r="H776" i="3" s="1"/>
  <c r="K776" i="3" a="1"/>
  <c r="K776" i="3" s="1"/>
  <c r="J776" i="3" a="1"/>
  <c r="J776" i="3" s="1"/>
  <c r="J1263" i="3" a="1"/>
  <c r="J1263" i="3" s="1"/>
  <c r="J161" i="3" a="1"/>
  <c r="J161" i="3" s="1"/>
  <c r="K1881" i="3" a="1"/>
  <c r="K1881" i="3" s="1"/>
  <c r="K1577" i="3" a="1"/>
  <c r="K1577" i="3" s="1"/>
  <c r="H601" i="3" a="1"/>
  <c r="H601" i="3" s="1"/>
  <c r="J601" i="3" a="1"/>
  <c r="J601" i="3" s="1"/>
  <c r="J1481" i="3" a="1"/>
  <c r="J1481" i="3" s="1"/>
  <c r="J709" i="3" a="1"/>
  <c r="J709" i="3" s="1"/>
  <c r="J717" i="3" a="1"/>
  <c r="J717" i="3" s="1"/>
  <c r="H717" i="3" a="1"/>
  <c r="H717" i="3" s="1"/>
  <c r="K1285" i="3" a="1"/>
  <c r="K1285" i="3" s="1"/>
  <c r="H1285" i="3" a="1"/>
  <c r="H1285" i="3" s="1"/>
  <c r="J1285" i="3" a="1"/>
  <c r="J1285" i="3" s="1"/>
  <c r="K1794" i="3" a="1"/>
  <c r="K1794" i="3" s="1"/>
  <c r="H1897" i="3" a="1"/>
  <c r="H1897" i="3" s="1"/>
  <c r="J1897" i="3" a="1"/>
  <c r="J1897" i="3" s="1"/>
  <c r="K1942" i="3" a="1"/>
  <c r="K1942" i="3" s="1"/>
  <c r="J470" i="3" a="1"/>
  <c r="J470" i="3" s="1"/>
  <c r="H736" i="3" a="1"/>
  <c r="H736" i="3" s="1"/>
  <c r="K736" i="3" a="1"/>
  <c r="K736" i="3" s="1"/>
  <c r="H696" i="3" a="1"/>
  <c r="H696" i="3" s="1"/>
  <c r="K696" i="3" a="1"/>
  <c r="K696" i="3" s="1"/>
  <c r="J696" i="3" a="1"/>
  <c r="J696" i="3" s="1"/>
  <c r="H1322" i="3" a="1"/>
  <c r="H1322" i="3" s="1"/>
  <c r="K1322" i="3" a="1"/>
  <c r="K1322" i="3" s="1"/>
  <c r="J1322" i="3" a="1"/>
  <c r="J1322" i="3" s="1"/>
  <c r="H1335" i="3" a="1"/>
  <c r="H1335" i="3" s="1"/>
  <c r="J1335" i="3" a="1"/>
  <c r="J1335" i="3" s="1"/>
  <c r="K1335" i="3" a="1"/>
  <c r="K1335" i="3" s="1"/>
  <c r="K852" i="3" a="1"/>
  <c r="K852" i="3" s="1"/>
  <c r="J1323" i="3" a="1"/>
  <c r="J1323" i="3" s="1"/>
  <c r="H484" i="3" a="1"/>
  <c r="H484" i="3" s="1"/>
  <c r="K484" i="3" a="1"/>
  <c r="K484" i="3" s="1"/>
  <c r="H1949" i="3" a="1"/>
  <c r="H1949" i="3" s="1"/>
  <c r="J1949" i="3" a="1"/>
  <c r="J1949" i="3" s="1"/>
  <c r="K1949" i="3" a="1"/>
  <c r="K1949" i="3" s="1"/>
  <c r="K1895" i="3" a="1"/>
  <c r="K1895" i="3" s="1"/>
  <c r="J1895" i="3" a="1"/>
  <c r="J1895" i="3" s="1"/>
  <c r="H758" i="3" a="1"/>
  <c r="H758" i="3" s="1"/>
  <c r="K758" i="3" a="1"/>
  <c r="K758" i="3" s="1"/>
  <c r="J758" i="3" a="1"/>
  <c r="J758" i="3" s="1"/>
  <c r="H1590" i="3" a="1"/>
  <c r="H1590" i="3" s="1"/>
  <c r="J1590" i="3" a="1"/>
  <c r="J1590" i="3" s="1"/>
  <c r="K1590" i="3" a="1"/>
  <c r="K1590" i="3" s="1"/>
  <c r="J1448" i="3" a="1"/>
  <c r="J1448" i="3" s="1"/>
  <c r="K1448" i="3" a="1"/>
  <c r="K1448" i="3" s="1"/>
  <c r="H1448" i="3" a="1"/>
  <c r="H1448" i="3" s="1"/>
  <c r="H1052" i="3" a="1"/>
  <c r="H1052" i="3" s="1"/>
  <c r="J1052" i="3" a="1"/>
  <c r="J1052" i="3" s="1"/>
  <c r="K1052" i="3" a="1"/>
  <c r="K1052" i="3" s="1"/>
  <c r="J1355" i="3" a="1"/>
  <c r="J1355" i="3" s="1"/>
  <c r="H1355" i="3" a="1"/>
  <c r="H1355" i="3" s="1"/>
  <c r="K1355" i="3" a="1"/>
  <c r="K1355" i="3" s="1"/>
  <c r="J1313" i="3" a="1"/>
  <c r="J1313" i="3" s="1"/>
  <c r="K764" i="3" a="1"/>
  <c r="K764" i="3" s="1"/>
  <c r="J1979" i="3" a="1"/>
  <c r="J1979" i="3" s="1"/>
  <c r="J1868" i="3" a="1"/>
  <c r="J1868" i="3" s="1"/>
  <c r="H1711" i="3" a="1"/>
  <c r="H1711" i="3" s="1"/>
  <c r="K1711" i="3" a="1"/>
  <c r="K1711" i="3" s="1"/>
  <c r="J1711" i="3" a="1"/>
  <c r="J1711" i="3" s="1"/>
  <c r="H850" i="3" a="1"/>
  <c r="H850" i="3" s="1"/>
  <c r="K850" i="3" a="1"/>
  <c r="K850" i="3" s="1"/>
  <c r="H1848" i="3" a="1"/>
  <c r="H1848" i="3" s="1"/>
  <c r="K1848" i="3" a="1"/>
  <c r="K1848" i="3" s="1"/>
  <c r="J1848" i="3" a="1"/>
  <c r="J1848" i="3" s="1"/>
  <c r="K577" i="3" a="1"/>
  <c r="K577" i="3" s="1"/>
  <c r="K691" i="3" a="1"/>
  <c r="K691" i="3" s="1"/>
  <c r="J1569" i="3" a="1"/>
  <c r="J1569" i="3" s="1"/>
  <c r="J810" i="3" a="1"/>
  <c r="J810" i="3" s="1"/>
  <c r="H135" i="3" a="1"/>
  <c r="H135" i="3" s="1"/>
  <c r="K135" i="3" a="1"/>
  <c r="K135" i="3" s="1"/>
  <c r="H1142" i="3" a="1"/>
  <c r="H1142" i="3" s="1"/>
  <c r="K1142" i="3" a="1"/>
  <c r="K1142" i="3" s="1"/>
  <c r="K592" i="3" a="1"/>
  <c r="K592" i="3" s="1"/>
  <c r="J592" i="3" a="1"/>
  <c r="J592" i="3" s="1"/>
  <c r="H592" i="3" a="1"/>
  <c r="H592" i="3" s="1"/>
  <c r="J726" i="3" a="1"/>
  <c r="J726" i="3" s="1"/>
  <c r="J764" i="3" a="1"/>
  <c r="J764" i="3" s="1"/>
  <c r="K1979" i="3" a="1"/>
  <c r="K1979" i="3" s="1"/>
  <c r="H1970" i="3" a="1"/>
  <c r="H1970" i="3" s="1"/>
  <c r="J1970" i="3" a="1"/>
  <c r="J1970" i="3" s="1"/>
  <c r="K1656" i="3" a="1"/>
  <c r="K1656" i="3" s="1"/>
  <c r="K1925" i="3" a="1"/>
  <c r="K1925" i="3" s="1"/>
  <c r="H1652" i="3" a="1"/>
  <c r="H1652" i="3" s="1"/>
  <c r="J1652" i="3" a="1"/>
  <c r="J1652" i="3" s="1"/>
  <c r="K1051" i="3" a="1"/>
  <c r="K1051" i="3" s="1"/>
  <c r="J1051" i="3" a="1"/>
  <c r="J1051" i="3" s="1"/>
  <c r="H1051" i="3" a="1"/>
  <c r="H1051" i="3" s="1"/>
  <c r="K894" i="3" a="1"/>
  <c r="K894" i="3" s="1"/>
  <c r="J1883" i="3" a="1"/>
  <c r="J1883" i="3" s="1"/>
  <c r="J582" i="3" a="1"/>
  <c r="J582" i="3" s="1"/>
  <c r="H1041" i="3" a="1"/>
  <c r="H1041" i="3" s="1"/>
  <c r="J1041" i="3" a="1"/>
  <c r="J1041" i="3" s="1"/>
  <c r="H961" i="3" a="1"/>
  <c r="H961" i="3" s="1"/>
  <c r="K961" i="3" a="1"/>
  <c r="K961" i="3" s="1"/>
  <c r="J961" i="3" a="1"/>
  <c r="J961" i="3" s="1"/>
  <c r="J1232" i="3" a="1"/>
  <c r="J1232" i="3" s="1"/>
  <c r="J496" i="3" a="1"/>
  <c r="J496" i="3" s="1"/>
  <c r="J1444" i="3" a="1"/>
  <c r="J1444" i="3" s="1"/>
  <c r="K1444" i="3" a="1"/>
  <c r="K1444" i="3" s="1"/>
  <c r="H1444" i="3" a="1"/>
  <c r="H1444" i="3" s="1"/>
  <c r="H1541" i="3" a="1"/>
  <c r="H1541" i="3" s="1"/>
  <c r="K1541" i="3" a="1"/>
  <c r="K1541" i="3" s="1"/>
  <c r="J1541" i="3" a="1"/>
  <c r="J1541" i="3" s="1"/>
  <c r="J1137" i="3" a="1"/>
  <c r="J1137" i="3" s="1"/>
  <c r="K1569" i="3" a="1"/>
  <c r="K1569" i="3" s="1"/>
  <c r="K1109" i="3" a="1"/>
  <c r="K1109" i="3" s="1"/>
  <c r="H1109" i="3" a="1"/>
  <c r="H1109" i="3" s="1"/>
  <c r="H1151" i="3" a="1"/>
  <c r="H1151" i="3" s="1"/>
  <c r="J1151" i="3" a="1"/>
  <c r="J1151" i="3" s="1"/>
  <c r="J397" i="3" a="1"/>
  <c r="J397" i="3" s="1"/>
  <c r="K168" i="3" a="1"/>
  <c r="K168" i="3" s="1"/>
  <c r="J168" i="3" a="1"/>
  <c r="J168" i="3" s="1"/>
  <c r="H168" i="3" a="1"/>
  <c r="H168" i="3" s="1"/>
  <c r="K1862" i="3" a="1"/>
  <c r="K1862" i="3" s="1"/>
  <c r="K1618" i="3" a="1"/>
  <c r="K1618" i="3" s="1"/>
  <c r="H1162" i="3" a="1"/>
  <c r="H1162" i="3" s="1"/>
  <c r="K1162" i="3" a="1"/>
  <c r="K1162" i="3" s="1"/>
  <c r="J1387" i="3" a="1"/>
  <c r="J1387" i="3" s="1"/>
  <c r="K717" i="3" a="1"/>
  <c r="K717" i="3" s="1"/>
  <c r="J1904" i="3" a="1"/>
  <c r="J1904" i="3" s="1"/>
  <c r="J856" i="3" a="1"/>
  <c r="J856" i="3" s="1"/>
  <c r="H868" i="3" a="1"/>
  <c r="H868" i="3" s="1"/>
  <c r="K868" i="3" a="1"/>
  <c r="K868" i="3" s="1"/>
  <c r="J868" i="3" a="1"/>
  <c r="J868" i="3" s="1"/>
  <c r="H1138" i="3" a="1"/>
  <c r="H1138" i="3" s="1"/>
  <c r="J1138" i="3" a="1"/>
  <c r="J1138" i="3" s="1"/>
  <c r="K1138" i="3" a="1"/>
  <c r="K1138" i="3" s="1"/>
  <c r="K1801" i="3" a="1"/>
  <c r="K1801" i="3" s="1"/>
  <c r="H1801" i="3" a="1"/>
  <c r="H1801" i="3" s="1"/>
  <c r="J958" i="3" a="1"/>
  <c r="J958" i="3" s="1"/>
  <c r="K1686" i="3" a="1"/>
  <c r="K1686" i="3" s="1"/>
  <c r="H676" i="3" a="1"/>
  <c r="H676" i="3" s="1"/>
  <c r="K676" i="3" a="1"/>
  <c r="K676" i="3" s="1"/>
  <c r="H432" i="3" a="1"/>
  <c r="H432" i="3" s="1"/>
  <c r="K432" i="3" a="1"/>
  <c r="K432" i="3" s="1"/>
  <c r="J432" i="3" a="1"/>
  <c r="J432" i="3" s="1"/>
  <c r="K1232" i="3" a="1"/>
  <c r="K1232" i="3" s="1"/>
  <c r="J625" i="3" a="1"/>
  <c r="J625" i="3" s="1"/>
  <c r="H983" i="3" a="1"/>
  <c r="H983" i="3" s="1"/>
  <c r="J983" i="3" a="1"/>
  <c r="J983" i="3" s="1"/>
  <c r="H391" i="3" a="1"/>
  <c r="H391" i="3" s="1"/>
  <c r="J391" i="3" a="1"/>
  <c r="J391" i="3" s="1"/>
  <c r="J493" i="3" a="1"/>
  <c r="J493" i="3" s="1"/>
  <c r="K1085" i="3" a="1"/>
  <c r="K1085" i="3" s="1"/>
  <c r="H1085" i="3" a="1"/>
  <c r="H1085" i="3" s="1"/>
  <c r="K828" i="3" a="1"/>
  <c r="K828" i="3" s="1"/>
  <c r="J1640" i="3" a="1"/>
  <c r="J1640" i="3" s="1"/>
  <c r="K1971" i="3" a="1"/>
  <c r="K1971" i="3" s="1"/>
  <c r="K1363" i="3" a="1"/>
  <c r="K1363" i="3" s="1"/>
  <c r="H1338" i="3" a="1"/>
  <c r="H1338" i="3" s="1"/>
  <c r="K1338" i="3" a="1"/>
  <c r="K1338" i="3" s="1"/>
  <c r="J1202" i="3" a="1"/>
  <c r="J1202" i="3" s="1"/>
  <c r="J340" i="3" a="1"/>
  <c r="J340" i="3" s="1"/>
  <c r="H340" i="3" a="1"/>
  <c r="H340" i="3" s="1"/>
  <c r="K340" i="3" a="1"/>
  <c r="K340" i="3" s="1"/>
  <c r="J413" i="3" a="1"/>
  <c r="J413" i="3" s="1"/>
  <c r="J244" i="3" a="1"/>
  <c r="J244" i="3" s="1"/>
  <c r="H244" i="3" a="1"/>
  <c r="H244" i="3" s="1"/>
  <c r="K244" i="3" a="1"/>
  <c r="K244" i="3" s="1"/>
  <c r="K188" i="3" a="1"/>
  <c r="K188" i="3" s="1"/>
  <c r="J188" i="3" a="1"/>
  <c r="J188" i="3" s="1"/>
  <c r="H188" i="3" a="1"/>
  <c r="H188" i="3" s="1"/>
  <c r="K1367" i="3" a="1"/>
  <c r="K1367" i="3" s="1"/>
  <c r="J1969" i="3" a="1"/>
  <c r="J1969" i="3" s="1"/>
  <c r="H1969" i="3" a="1"/>
  <c r="H1969" i="3" s="1"/>
  <c r="K1969" i="3" a="1"/>
  <c r="K1969" i="3" s="1"/>
  <c r="K1795" i="3" a="1"/>
  <c r="K1795" i="3" s="1"/>
  <c r="J257" i="3" a="1"/>
  <c r="J257" i="3" s="1"/>
  <c r="H412" i="3" a="1"/>
  <c r="H412" i="3" s="1"/>
  <c r="K412" i="3" a="1"/>
  <c r="K412" i="3" s="1"/>
  <c r="J412" i="3" a="1"/>
  <c r="J412" i="3" s="1"/>
  <c r="H1008" i="3" a="1"/>
  <c r="H1008" i="3" s="1"/>
  <c r="J1008" i="3" a="1"/>
  <c r="J1008" i="3" s="1"/>
  <c r="K1008" i="3" a="1"/>
  <c r="K1008" i="3" s="1"/>
  <c r="H840" i="3" a="1"/>
  <c r="H840" i="3" s="1"/>
  <c r="K840" i="3" a="1"/>
  <c r="K840" i="3" s="1"/>
  <c r="H1571" i="3" a="1"/>
  <c r="H1571" i="3" s="1"/>
  <c r="K1571" i="3" a="1"/>
  <c r="K1571" i="3" s="1"/>
  <c r="J1571" i="3" a="1"/>
  <c r="J1571" i="3" s="1"/>
  <c r="K1812" i="3" a="1"/>
  <c r="K1812" i="3" s="1"/>
  <c r="H1812" i="3" a="1"/>
  <c r="H1812" i="3" s="1"/>
  <c r="H1226" i="3" a="1"/>
  <c r="H1226" i="3" s="1"/>
  <c r="K1226" i="3" a="1"/>
  <c r="K1226" i="3" s="1"/>
  <c r="J1226" i="3" a="1"/>
  <c r="J1226" i="3" s="1"/>
  <c r="H1935" i="3" a="1"/>
  <c r="H1935" i="3" s="1"/>
  <c r="K1935" i="3" a="1"/>
  <c r="K1935" i="3" s="1"/>
  <c r="J1935" i="3" a="1"/>
  <c r="J1935" i="3" s="1"/>
  <c r="H1178" i="3" a="1"/>
  <c r="H1178" i="3" s="1"/>
  <c r="J1178" i="3" a="1"/>
  <c r="J1178" i="3" s="1"/>
  <c r="H1877" i="3" a="1"/>
  <c r="H1877" i="3" s="1"/>
  <c r="J1877" i="3" a="1"/>
  <c r="J1877" i="3" s="1"/>
  <c r="K1877" i="3" a="1"/>
  <c r="K1877" i="3" s="1"/>
  <c r="J474" i="3" a="1"/>
  <c r="J474" i="3" s="1"/>
  <c r="K1927" i="3" a="1"/>
  <c r="K1927" i="3" s="1"/>
  <c r="H1697" i="3" a="1"/>
  <c r="H1697" i="3" s="1"/>
  <c r="K1697" i="3" a="1"/>
  <c r="K1697" i="3" s="1"/>
  <c r="J1697" i="3" a="1"/>
  <c r="J1697" i="3" s="1"/>
  <c r="J1303" i="3" a="1"/>
  <c r="J1303" i="3" s="1"/>
  <c r="H1303" i="3" a="1"/>
  <c r="H1303" i="3" s="1"/>
  <c r="K1303" i="3" a="1"/>
  <c r="K1303" i="3" s="1"/>
  <c r="H195" i="3" a="1"/>
  <c r="H195" i="3" s="1"/>
  <c r="K195" i="3" a="1"/>
  <c r="K195" i="3" s="1"/>
  <c r="J195" i="3" a="1"/>
  <c r="J195" i="3" s="1"/>
  <c r="H1035" i="3" a="1"/>
  <c r="H1035" i="3" s="1"/>
  <c r="J1035" i="3" a="1"/>
  <c r="J1035" i="3" s="1"/>
  <c r="K1035" i="3" a="1"/>
  <c r="K1035" i="3" s="1"/>
  <c r="J673" i="3" a="1"/>
  <c r="J673" i="3" s="1"/>
  <c r="K210" i="3" a="1"/>
  <c r="K210" i="3" s="1"/>
  <c r="H210" i="3" a="1"/>
  <c r="H210" i="3" s="1"/>
  <c r="J210" i="3" a="1"/>
  <c r="J210" i="3" s="1"/>
  <c r="J1792" i="3" a="1"/>
  <c r="J1792" i="3" s="1"/>
  <c r="H994" i="3" a="1"/>
  <c r="H994" i="3" s="1"/>
  <c r="K994" i="3" a="1"/>
  <c r="K994" i="3" s="1"/>
  <c r="J994" i="3" a="1"/>
  <c r="J994" i="3" s="1"/>
  <c r="H748" i="3" a="1"/>
  <c r="H748" i="3" s="1"/>
  <c r="K748" i="3" a="1"/>
  <c r="K748" i="3" s="1"/>
  <c r="J748" i="3" a="1"/>
  <c r="J748" i="3" s="1"/>
  <c r="H1829" i="3" a="1"/>
  <c r="H1829" i="3" s="1"/>
  <c r="K1829" i="3" a="1"/>
  <c r="K1829" i="3" s="1"/>
  <c r="H469" i="3" a="1"/>
  <c r="H469" i="3" s="1"/>
  <c r="K469" i="3" a="1"/>
  <c r="K469" i="3" s="1"/>
  <c r="J469" i="3" a="1"/>
  <c r="J469" i="3" s="1"/>
  <c r="H1274" i="3" a="1"/>
  <c r="H1274" i="3" s="1"/>
  <c r="K1274" i="3" a="1"/>
  <c r="K1274" i="3" s="1"/>
  <c r="H1374" i="3" a="1"/>
  <c r="H1374" i="3" s="1"/>
  <c r="J1374" i="3" a="1"/>
  <c r="J1374" i="3" s="1"/>
  <c r="K1374" i="3" a="1"/>
  <c r="K1374" i="3" s="1"/>
  <c r="J816" i="3" a="1"/>
  <c r="J816" i="3" s="1"/>
  <c r="H422" i="3" a="1"/>
  <c r="H422" i="3" s="1"/>
  <c r="K422" i="3" a="1"/>
  <c r="K422" i="3" s="1"/>
  <c r="J422" i="3" a="1"/>
  <c r="J422" i="3" s="1"/>
  <c r="J575" i="3" a="1"/>
  <c r="J575" i="3" s="1"/>
  <c r="H575" i="3" a="1"/>
  <c r="H575" i="3" s="1"/>
  <c r="J1502" i="3" a="1"/>
  <c r="J1502" i="3" s="1"/>
  <c r="H1810" i="3" a="1"/>
  <c r="H1810" i="3" s="1"/>
  <c r="K1810" i="3" a="1"/>
  <c r="K1810" i="3" s="1"/>
  <c r="K834" i="3" a="1"/>
  <c r="K834" i="3" s="1"/>
  <c r="K1522" i="3" a="1"/>
  <c r="K1522" i="3" s="1"/>
  <c r="H1522" i="3" a="1"/>
  <c r="H1522" i="3" s="1"/>
  <c r="K1912" i="3" a="1"/>
  <c r="K1912" i="3" s="1"/>
  <c r="H1912" i="3" a="1"/>
  <c r="H1912" i="3" s="1"/>
  <c r="K575" i="3" a="1"/>
  <c r="K575" i="3" s="1"/>
  <c r="J1341" i="3" a="1"/>
  <c r="J1341" i="3" s="1"/>
  <c r="J728" i="3" a="1"/>
  <c r="J728" i="3" s="1"/>
  <c r="H1663" i="3" a="1"/>
  <c r="H1663" i="3" s="1"/>
  <c r="K1663" i="3" a="1"/>
  <c r="K1663" i="3" s="1"/>
  <c r="K1473" i="3" a="1"/>
  <c r="K1473" i="3" s="1"/>
  <c r="H1473" i="3" a="1"/>
  <c r="H1473" i="3" s="1"/>
  <c r="J1577" i="3" a="1"/>
  <c r="J1577" i="3" s="1"/>
  <c r="H1249" i="3" a="1"/>
  <c r="H1249" i="3" s="1"/>
  <c r="J1249" i="3" a="1"/>
  <c r="J1249" i="3" s="1"/>
  <c r="K1657" i="3" a="1"/>
  <c r="K1657" i="3" s="1"/>
  <c r="H1065" i="3" a="1"/>
  <c r="H1065" i="3" s="1"/>
  <c r="K1065" i="3" a="1"/>
  <c r="K1065" i="3" s="1"/>
  <c r="K751" i="3" a="1"/>
  <c r="K751" i="3" s="1"/>
  <c r="J1217" i="3" a="1"/>
  <c r="J1217" i="3" s="1"/>
  <c r="K1341" i="3" a="1"/>
  <c r="K1341" i="3" s="1"/>
  <c r="H387" i="3" a="1"/>
  <c r="H387" i="3" s="1"/>
  <c r="J387" i="3" a="1"/>
  <c r="J387" i="3" s="1"/>
  <c r="K387" i="3" a="1"/>
  <c r="K387" i="3" s="1"/>
  <c r="H1215" i="3" a="1"/>
  <c r="H1215" i="3" s="1"/>
  <c r="J1215" i="3" a="1"/>
  <c r="J1215" i="3" s="1"/>
  <c r="K303" i="3" a="1"/>
  <c r="K303" i="3" s="1"/>
  <c r="H1490" i="3" a="1"/>
  <c r="H1490" i="3" s="1"/>
  <c r="K1490" i="3" a="1"/>
  <c r="K1490" i="3" s="1"/>
  <c r="K1988" i="3" a="1"/>
  <c r="K1988" i="3" s="1"/>
  <c r="H772" i="3" a="1"/>
  <c r="H772" i="3" s="1"/>
  <c r="K772" i="3" a="1"/>
  <c r="K772" i="3" s="1"/>
  <c r="J772" i="3" a="1"/>
  <c r="J772" i="3" s="1"/>
  <c r="H1966" i="3" a="1"/>
  <c r="H1966" i="3" s="1"/>
  <c r="J1966" i="3" a="1"/>
  <c r="J1966" i="3" s="1"/>
  <c r="K1966" i="3" a="1"/>
  <c r="K1966" i="3" s="1"/>
  <c r="K1217" i="3" a="1"/>
  <c r="K1217" i="3" s="1"/>
  <c r="J368" i="3" a="1"/>
  <c r="J368" i="3" s="1"/>
  <c r="H368" i="3" a="1"/>
  <c r="H368" i="3" s="1"/>
  <c r="K368" i="3" a="1"/>
  <c r="K368" i="3" s="1"/>
  <c r="J768" i="3" a="1"/>
  <c r="J768" i="3" s="1"/>
  <c r="J1829" i="3" a="1"/>
  <c r="J1829" i="3" s="1"/>
  <c r="H1375" i="3" a="1"/>
  <c r="H1375" i="3" s="1"/>
  <c r="K1375" i="3" a="1"/>
  <c r="K1375" i="3" s="1"/>
  <c r="H806" i="3" a="1"/>
  <c r="H806" i="3" s="1"/>
  <c r="K806" i="3" a="1"/>
  <c r="K806" i="3" s="1"/>
  <c r="J806" i="3" a="1"/>
  <c r="J806" i="3" s="1"/>
  <c r="H1260" i="3" a="1"/>
  <c r="H1260" i="3" s="1"/>
  <c r="K1260" i="3" a="1"/>
  <c r="K1260" i="3" s="1"/>
  <c r="J1260" i="3" a="1"/>
  <c r="J1260" i="3" s="1"/>
  <c r="K1313" i="3" a="1"/>
  <c r="K1313" i="3" s="1"/>
  <c r="H1208" i="3" a="1"/>
  <c r="H1208" i="3" s="1"/>
  <c r="J1208" i="3" a="1"/>
  <c r="J1208" i="3" s="1"/>
  <c r="K357" i="3" a="1"/>
  <c r="K357" i="3" s="1"/>
  <c r="K1717" i="3" a="1"/>
  <c r="K1717" i="3" s="1"/>
  <c r="J1717" i="3" a="1"/>
  <c r="J1717" i="3" s="1"/>
  <c r="H1717" i="3" a="1"/>
  <c r="H1717" i="3" s="1"/>
  <c r="H874" i="3" a="1"/>
  <c r="H874" i="3" s="1"/>
  <c r="K874" i="3" a="1"/>
  <c r="K874" i="3" s="1"/>
  <c r="J1392" i="3" a="1"/>
  <c r="J1392" i="3" s="1"/>
  <c r="H870" i="3" a="1"/>
  <c r="H870" i="3" s="1"/>
  <c r="K870" i="3" a="1"/>
  <c r="K870" i="3" s="1"/>
  <c r="J1971" i="3" a="1"/>
  <c r="J1971" i="3" s="1"/>
  <c r="J695" i="3" a="1"/>
  <c r="J695" i="3" s="1"/>
  <c r="J934" i="3" a="1"/>
  <c r="J934" i="3" s="1"/>
  <c r="H1154" i="3" a="1"/>
  <c r="H1154" i="3" s="1"/>
  <c r="K1154" i="3" a="1"/>
  <c r="K1154" i="3" s="1"/>
  <c r="H1388" i="3" a="1"/>
  <c r="H1388" i="3" s="1"/>
  <c r="K1388" i="3" a="1"/>
  <c r="K1388" i="3" s="1"/>
  <c r="J1388" i="3" a="1"/>
  <c r="J1388" i="3" s="1"/>
  <c r="H1049" i="3" a="1"/>
  <c r="H1049" i="3" s="1"/>
  <c r="K1049" i="3" a="1"/>
  <c r="K1049" i="3" s="1"/>
  <c r="J344" i="3" a="1"/>
  <c r="J344" i="3" s="1"/>
  <c r="K344" i="3" a="1"/>
  <c r="K344" i="3" s="1"/>
  <c r="H344" i="3" a="1"/>
  <c r="H344" i="3" s="1"/>
  <c r="K1779" i="3" a="1"/>
  <c r="K1779" i="3" s="1"/>
  <c r="J1779" i="3" a="1"/>
  <c r="J1779" i="3" s="1"/>
  <c r="H1779" i="3" a="1"/>
  <c r="H1779" i="3" s="1"/>
  <c r="H1626" i="3" a="1"/>
  <c r="H1626" i="3" s="1"/>
  <c r="J1626" i="3" a="1"/>
  <c r="J1626" i="3" s="1"/>
  <c r="K1705" i="3" a="1"/>
  <c r="K1705" i="3" s="1"/>
  <c r="H1705" i="3" a="1"/>
  <c r="H1705" i="3" s="1"/>
  <c r="J1705" i="3" a="1"/>
  <c r="J1705" i="3" s="1"/>
  <c r="J1713" i="3" a="1"/>
  <c r="J1713" i="3" s="1"/>
  <c r="H1713" i="3" a="1"/>
  <c r="H1713" i="3" s="1"/>
  <c r="K1713" i="3" a="1"/>
  <c r="K1713" i="3" s="1"/>
  <c r="H1283" i="3" a="1"/>
  <c r="H1283" i="3" s="1"/>
  <c r="K1283" i="3" a="1"/>
  <c r="K1283" i="3" s="1"/>
  <c r="J1991" i="3" a="1"/>
  <c r="J1991" i="3" s="1"/>
  <c r="J1490" i="3" a="1"/>
  <c r="J1490" i="3" s="1"/>
  <c r="K1387" i="3" a="1"/>
  <c r="K1387" i="3" s="1"/>
  <c r="K1764" i="3" a="1"/>
  <c r="K1764" i="3" s="1"/>
  <c r="H1764" i="3" a="1"/>
  <c r="H1764" i="3" s="1"/>
  <c r="H1262" i="3" a="1"/>
  <c r="H1262" i="3" s="1"/>
  <c r="K1262" i="3" a="1"/>
  <c r="K1262" i="3" s="1"/>
  <c r="K1481" i="3" a="1"/>
  <c r="K1481" i="3" s="1"/>
  <c r="J976" i="3" a="1"/>
  <c r="J976" i="3" s="1"/>
  <c r="J1310" i="3" a="1"/>
  <c r="J1310" i="3" s="1"/>
  <c r="H1125" i="3" a="1"/>
  <c r="H1125" i="3" s="1"/>
  <c r="K1125" i="3" a="1"/>
  <c r="K1125" i="3" s="1"/>
  <c r="J1125" i="3" a="1"/>
  <c r="J1125" i="3" s="1"/>
  <c r="H1543" i="3" a="1"/>
  <c r="H1543" i="3" s="1"/>
  <c r="K1543" i="3" a="1"/>
  <c r="K1543" i="3" s="1"/>
  <c r="K1114" i="3" a="1"/>
  <c r="K1114" i="3" s="1"/>
  <c r="J1099" i="3" a="1"/>
  <c r="J1099" i="3" s="1"/>
  <c r="K1099" i="3" a="1"/>
  <c r="K1099" i="3" s="1"/>
  <c r="H1099" i="3" a="1"/>
  <c r="H1099" i="3" s="1"/>
  <c r="H1119" i="3" a="1"/>
  <c r="H1119" i="3" s="1"/>
  <c r="K1119" i="3" a="1"/>
  <c r="K1119" i="3" s="1"/>
  <c r="J1119" i="3" a="1"/>
  <c r="J1119" i="3" s="1"/>
  <c r="J1698" i="3" a="1"/>
  <c r="J1698" i="3" s="1"/>
  <c r="J898" i="3" a="1"/>
  <c r="J898" i="3" s="1"/>
  <c r="K1948" i="3" a="1"/>
  <c r="K1948" i="3" s="1"/>
  <c r="K1202" i="3" a="1"/>
  <c r="K1202" i="3" s="1"/>
  <c r="K1533" i="3" a="1"/>
  <c r="K1533" i="3" s="1"/>
  <c r="J966" i="3" a="1"/>
  <c r="J966" i="3" s="1"/>
  <c r="H438" i="3" a="1"/>
  <c r="H438" i="3" s="1"/>
  <c r="J438" i="3" a="1"/>
  <c r="J438" i="3" s="1"/>
  <c r="K438" i="3" a="1"/>
  <c r="K438" i="3" s="1"/>
  <c r="H131" i="3" a="1"/>
  <c r="H131" i="3" s="1"/>
  <c r="K131" i="3" a="1"/>
  <c r="K131" i="3" s="1"/>
  <c r="J1367" i="3" a="1"/>
  <c r="J1367" i="3" s="1"/>
  <c r="K380" i="3" a="1"/>
  <c r="K380" i="3" s="1"/>
  <c r="H380" i="3" a="1"/>
  <c r="H380" i="3" s="1"/>
  <c r="J380" i="3" a="1"/>
  <c r="J380" i="3" s="1"/>
  <c r="H291" i="3" a="1"/>
  <c r="H291" i="3" s="1"/>
  <c r="J291" i="3" a="1"/>
  <c r="J291" i="3" s="1"/>
  <c r="K291" i="3" a="1"/>
  <c r="K291" i="3" s="1"/>
  <c r="H1605" i="3" a="1"/>
  <c r="H1605" i="3" s="1"/>
  <c r="J1605" i="3" a="1"/>
  <c r="J1605" i="3" s="1"/>
  <c r="H1036" i="3" a="1"/>
  <c r="H1036" i="3" s="1"/>
  <c r="J1036" i="3" a="1"/>
  <c r="J1036" i="3" s="1"/>
  <c r="J621" i="3" a="1"/>
  <c r="J621" i="3" s="1"/>
  <c r="K257" i="3" a="1"/>
  <c r="K257" i="3" s="1"/>
  <c r="K1739" i="3" a="1"/>
  <c r="K1739" i="3" s="1"/>
  <c r="J1739" i="3" a="1"/>
  <c r="J1739" i="3" s="1"/>
  <c r="H1739" i="3" a="1"/>
  <c r="H1739" i="3" s="1"/>
  <c r="K1991" i="3" a="1"/>
  <c r="K1991" i="3" s="1"/>
  <c r="J1482" i="3" a="1"/>
  <c r="J1482" i="3" s="1"/>
  <c r="K1482" i="3" a="1"/>
  <c r="K1482" i="3" s="1"/>
  <c r="H1482" i="3" a="1"/>
  <c r="H1482" i="3" s="1"/>
  <c r="J1262" i="3" a="1"/>
  <c r="J1262" i="3" s="1"/>
  <c r="J1662" i="3" a="1"/>
  <c r="J1662" i="3" s="1"/>
  <c r="H878" i="3" a="1"/>
  <c r="H878" i="3" s="1"/>
  <c r="J878" i="3" a="1"/>
  <c r="J878" i="3" s="1"/>
  <c r="K878" i="3" a="1"/>
  <c r="K878" i="3" s="1"/>
  <c r="K1703" i="3" a="1"/>
  <c r="K1703" i="3" s="1"/>
  <c r="H1703" i="3" a="1"/>
  <c r="H1703" i="3" s="1"/>
  <c r="J1703" i="3" a="1"/>
  <c r="J1703" i="3" s="1"/>
  <c r="K1612" i="3" a="1"/>
  <c r="K1612" i="3" s="1"/>
  <c r="K615" i="3" a="1"/>
  <c r="K615" i="3" s="1"/>
  <c r="H706" i="3" a="1"/>
  <c r="H706" i="3" s="1"/>
  <c r="K706" i="3" a="1"/>
  <c r="K706" i="3" s="1"/>
  <c r="K1435" i="3" a="1"/>
  <c r="K1435" i="3" s="1"/>
  <c r="J1535" i="3" a="1"/>
  <c r="J1535" i="3" s="1"/>
  <c r="H1535" i="3" a="1"/>
  <c r="H1535" i="3" s="1"/>
  <c r="H1368" i="3" a="1"/>
  <c r="H1368" i="3" s="1"/>
  <c r="J1368" i="3" a="1"/>
  <c r="J1368" i="3" s="1"/>
  <c r="K1368" i="3" a="1"/>
  <c r="K1368" i="3" s="1"/>
  <c r="H804" i="3" a="1"/>
  <c r="H804" i="3" s="1"/>
  <c r="K804" i="3" a="1"/>
  <c r="K804" i="3" s="1"/>
  <c r="J1050" i="3" a="1"/>
  <c r="J1050" i="3" s="1"/>
  <c r="J1246" i="3" a="1"/>
  <c r="J1246" i="3" s="1"/>
  <c r="H1455" i="3" a="1"/>
  <c r="H1455" i="3" s="1"/>
  <c r="K1455" i="3" a="1"/>
  <c r="K1455" i="3" s="1"/>
  <c r="J1686" i="3" a="1"/>
  <c r="J1686" i="3" s="1"/>
  <c r="H924" i="3" a="1"/>
  <c r="H924" i="3" s="1"/>
  <c r="K924" i="3" a="1"/>
  <c r="K924" i="3" s="1"/>
  <c r="H1362" i="3" a="1"/>
  <c r="H1362" i="3" s="1"/>
  <c r="K1362" i="3" a="1"/>
  <c r="K1362" i="3" s="1"/>
  <c r="J1436" i="3" a="1"/>
  <c r="J1436" i="3" s="1"/>
  <c r="K1436" i="3" a="1"/>
  <c r="K1436" i="3" s="1"/>
  <c r="H1436" i="3" a="1"/>
  <c r="H1436" i="3" s="1"/>
  <c r="K1141" i="3" a="1"/>
  <c r="K1141" i="3" s="1"/>
  <c r="J351" i="3" a="1"/>
  <c r="J351" i="3" s="1"/>
  <c r="H978" i="3" a="1"/>
  <c r="H978" i="3" s="1"/>
  <c r="J978" i="3" a="1"/>
  <c r="J978" i="3" s="1"/>
  <c r="H267" i="3" a="1"/>
  <c r="H267" i="3" s="1"/>
  <c r="K267" i="3" a="1"/>
  <c r="K267" i="3" s="1"/>
  <c r="J267" i="3" a="1"/>
  <c r="J267" i="3" s="1"/>
  <c r="J1427" i="3" a="1"/>
  <c r="J1427" i="3" s="1"/>
  <c r="K898" i="3" a="1"/>
  <c r="K898" i="3" s="1"/>
  <c r="J357" i="3" a="1"/>
  <c r="J357" i="3" s="1"/>
  <c r="J251" i="3" a="1"/>
  <c r="J251" i="3" s="1"/>
  <c r="J1934" i="3" a="1"/>
  <c r="J1934" i="3" s="1"/>
  <c r="H1907" i="3" a="1"/>
  <c r="H1907" i="3" s="1"/>
  <c r="J1907" i="3" a="1"/>
  <c r="J1907" i="3" s="1"/>
  <c r="J1701" i="3" a="1"/>
  <c r="J1701" i="3" s="1"/>
  <c r="K1701" i="3" a="1"/>
  <c r="K1701" i="3" s="1"/>
  <c r="H1701" i="3" a="1"/>
  <c r="H1701" i="3" s="1"/>
  <c r="J249" i="3" a="1"/>
  <c r="J249" i="3" s="1"/>
  <c r="J1048" i="3" a="1"/>
  <c r="J1048" i="3" s="1"/>
  <c r="J464" i="3" a="1"/>
  <c r="J464" i="3" s="1"/>
  <c r="H1174" i="3" a="1"/>
  <c r="H1174" i="3" s="1"/>
  <c r="K1174" i="3" a="1"/>
  <c r="K1174" i="3" s="1"/>
  <c r="H172" i="3" a="1"/>
  <c r="H172" i="3" s="1"/>
  <c r="J172" i="3" a="1"/>
  <c r="J172" i="3" s="1"/>
  <c r="K172" i="3" a="1"/>
  <c r="K172" i="3" s="1"/>
  <c r="J990" i="3" a="1"/>
  <c r="J990" i="3" s="1"/>
  <c r="K767" i="3" a="1"/>
  <c r="K767" i="3" s="1"/>
  <c r="H767" i="3" a="1"/>
  <c r="H767" i="3" s="1"/>
  <c r="H409" i="3" a="1"/>
  <c r="H409" i="3" s="1"/>
  <c r="K409" i="3" a="1"/>
  <c r="K409" i="3" s="1"/>
  <c r="K1066" i="3" a="1"/>
  <c r="K1066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<sst xmlns="http://schemas.openxmlformats.org/spreadsheetml/2006/main" count="36" uniqueCount="36">
  <si>
    <t>Site</t>
  </si>
  <si>
    <t>category</t>
  </si>
  <si>
    <t>abbreviation</t>
  </si>
  <si>
    <t>exist-slope-max</t>
  </si>
  <si>
    <t>design-slope-max</t>
  </si>
  <si>
    <t>flr-non-trvrsbl</t>
  </si>
  <si>
    <t>flr-trvrsbl</t>
  </si>
  <si>
    <t>gttr-crs</t>
  </si>
  <si>
    <t>gttr-run</t>
  </si>
  <si>
    <t>lndng</t>
  </si>
  <si>
    <t>sdwk-run</t>
  </si>
  <si>
    <t>rmp-crs</t>
  </si>
  <si>
    <t>rmp-run</t>
  </si>
  <si>
    <t>flare non-traversable</t>
  </si>
  <si>
    <t>flare traversable</t>
  </si>
  <si>
    <t>gutter cross</t>
  </si>
  <si>
    <t>landing</t>
  </si>
  <si>
    <t>sidewalk cross</t>
  </si>
  <si>
    <t>sidewalk cross match-in</t>
  </si>
  <si>
    <t>sidewalk running</t>
  </si>
  <si>
    <t>gutter running</t>
  </si>
  <si>
    <t xml:space="preserve">ramp cross </t>
  </si>
  <si>
    <t>ramp running</t>
  </si>
  <si>
    <t>Feature Line</t>
  </si>
  <si>
    <t>Feature Line Description</t>
  </si>
  <si>
    <t>Over Exist Max</t>
  </si>
  <si>
    <t>Over Design Max</t>
  </si>
  <si>
    <t>RefSiteEnd</t>
  </si>
  <si>
    <t>RefSiteBegin</t>
  </si>
  <si>
    <t>RefFLNameBegin</t>
  </si>
  <si>
    <t>RefFLNameEnd</t>
  </si>
  <si>
    <t>Max Slope</t>
  </si>
  <si>
    <t>RefFLHandleBegin</t>
  </si>
  <si>
    <t>sdwk-crs</t>
  </si>
  <si>
    <t>sdwk-crs-mtch</t>
  </si>
  <si>
    <t>Paste curb ramp feature line data from Civil 3D Project Explorer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</si>
</sst>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rgb="FF000000"/>
      <name val="Calibri"/>
      <family val="2"/>
    </font>
    <font>
      <b/>
      <sz val="16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10" fontId="0" fillId="0" borderId="0" xfId="0" applyNumberFormat="1"/>
    <xf numFmtId="10" fontId="0" fillId="0" borderId="0" xfId="1" applyNumberFormat="1" applyFont="1"/>
    <xf numFmtId="0" fontId="2" fillId="0" borderId="0" xfId="0" applyFont="1" applyAlignment="1">
      <alignment vertical="center"/>
    </xf>
    <xf numFmtId="0" fontId="3" fillId="0" borderId="0" xfId="0" applyFont="1"/>
  </cellXfs>
  <cellStyles count="2">
    <cellStyle name="Normal" xfId="0" builtinId="0"/>
    <cellStyle name="Percent" xfId="1" builtinId="5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C82181-7153-49B0-93B2-A5D808922884}" name="Table1" displayName="Table1" ref="A1:D11" totalsRowShown="0">
  <autoFilter ref="A1:D11" xr:uid="{C3C82181-7153-49B0-93B2-A5D808922884}"/>
  <tableColumns count="4">
    <tableColumn id="1" xr3:uid="{71CEBB99-B90F-4939-A42B-B643810C56B5}" name="abbreviation"/>
    <tableColumn id="2" xr3:uid="{A3E6CB55-3ABE-4285-9F5B-3D62856C4655}" name="category"/>
    <tableColumn id="3" xr3:uid="{3CD84DAD-E3D0-48A5-919B-2A028DCA3D20}" name="exist-slope-max" dataDxfId="1" dataCellStyle="Percent"/>
    <tableColumn id="4" xr3:uid="{E81ECD08-63F7-4357-907C-815C37775BE4}" name="design-slope-max" dataDxfId="0" dataCellStyle="Percent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994C588-7D5B-45EC-947E-DF300F036BB5}" name="Table2" displayName="Table2" ref="C1:K1048576" totalsRowShown="0">
  <autoFilter ref="C1:K1048576" xr:uid="{B994C588-7D5B-45EC-947E-DF300F036BB5}"/>
  <tableColumns count="9">
    <tableColumn id="1" xr3:uid="{C88BF676-8427-41F1-AF95-A713CC9813D7}" name="Site"/>
    <tableColumn id="2" xr3:uid="{6F0EE1D2-D126-4041-8E44-E6DE869F1C47}" name="RefFLNameBegin"/>
    <tableColumn id="3" xr3:uid="{9EB47D2E-1CCD-4268-B92D-902DB1EE14A2}" name="RefFLNameEnd"/>
    <tableColumn id="4" xr3:uid="{A95D5605-D6F0-4591-8C68-3A975FFC63AB}" name="RefFLHandleBegin"/>
    <tableColumn id="5" xr3:uid="{963480A4-BD3A-4141-9EF6-12E18BB8E578}" name="Feature Line"/>
    <tableColumn id="6" xr3:uid="{A6905A83-2162-4110-9C97-CAC0B8D0E47C}" name="Feature Line Description"/>
    <tableColumn id="7" xr3:uid="{8ABF5B0E-6760-4EDB-A55C-A24295340B54}" name="Max Slope"/>
    <tableColumn id="8" xr3:uid="{ACA4AAE7-A304-4DA3-B820-8D6D195EBBC4}" name="Over Design Max"/>
    <tableColumn id="9" xr3:uid="{1571999B-5645-452A-BF8C-939943D4B934}" name="Over Exist Max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DF745-7233-49C6-8DA6-9C803783AAB1}">
  <dimension ref="A1:J139"/>
  <sheetViews>
    <sheetView tabSelected="1" workbookViewId="0"/>
  </sheetViews>
  <sheetFormatPr defaultRowHeight="14.5" x14ac:dyDescent="0.35"/>
  <cols>
    <col min="10" max="10" width="16.08984375" bestFit="1" customWidth="1"/>
  </cols>
  <sheetData>
    <row r="1" spans="1:10" ht="21" x14ac:dyDescent="0.5">
      <c r="A1" s="4" t="s">
        <v>35</v>
      </c>
    </row>
    <row r="2" spans="1:10" x14ac:dyDescent="0.35">
      <c r="I2" s="1"/>
      <c r="J2" s="1"/>
    </row>
    <row r="3" spans="1:10" x14ac:dyDescent="0.35">
      <c r="I3" s="1"/>
      <c r="J3" s="1"/>
    </row>
    <row r="4" spans="1:10" x14ac:dyDescent="0.35">
      <c r="I4" s="1"/>
      <c r="J4" s="1"/>
    </row>
    <row r="5" spans="1:10" x14ac:dyDescent="0.35">
      <c r="I5" s="1"/>
      <c r="J5" s="1"/>
    </row>
    <row r="6" spans="1:10" x14ac:dyDescent="0.35">
      <c r="I6" s="1"/>
      <c r="J6" s="1"/>
    </row>
    <row r="7" spans="1:10" x14ac:dyDescent="0.35">
      <c r="I7" s="1"/>
      <c r="J7" s="1"/>
    </row>
    <row r="8" spans="1:10" x14ac:dyDescent="0.35">
      <c r="I8" s="1"/>
      <c r="J8" s="1"/>
    </row>
    <row r="9" spans="1:10" x14ac:dyDescent="0.35">
      <c r="I9" s="1"/>
      <c r="J9" s="1"/>
    </row>
    <row r="10" spans="1:10" x14ac:dyDescent="0.35">
      <c r="I10" s="1"/>
      <c r="J10" s="1"/>
    </row>
    <row r="11" spans="1:10" x14ac:dyDescent="0.35">
      <c r="I11" s="1"/>
      <c r="J11" s="1"/>
    </row>
    <row r="12" spans="1:10" x14ac:dyDescent="0.35">
      <c r="I12" s="1"/>
      <c r="J12" s="1"/>
    </row>
    <row r="13" spans="1:10" x14ac:dyDescent="0.35">
      <c r="I13" s="1"/>
      <c r="J13" s="1"/>
    </row>
    <row r="14" spans="1:10" x14ac:dyDescent="0.35">
      <c r="I14" s="1"/>
      <c r="J14" s="1"/>
    </row>
    <row r="15" spans="1:10" x14ac:dyDescent="0.35">
      <c r="I15" s="1"/>
      <c r="J15" s="1"/>
    </row>
    <row r="16" spans="1:10" x14ac:dyDescent="0.35">
      <c r="I16" s="1"/>
      <c r="J16" s="1"/>
    </row>
    <row r="17" spans="9:10" x14ac:dyDescent="0.35">
      <c r="I17" s="1"/>
      <c r="J17" s="1"/>
    </row>
    <row r="18" spans="9:10" x14ac:dyDescent="0.35">
      <c r="I18" s="1"/>
      <c r="J18" s="1"/>
    </row>
    <row r="19" spans="9:10" x14ac:dyDescent="0.35">
      <c r="I19" s="1"/>
      <c r="J19" s="1"/>
    </row>
    <row r="20" spans="9:10" x14ac:dyDescent="0.35">
      <c r="I20" s="1"/>
      <c r="J20" s="1"/>
    </row>
    <row r="21" spans="9:10" x14ac:dyDescent="0.35">
      <c r="I21" s="1"/>
      <c r="J21" s="1"/>
    </row>
    <row r="22" spans="9:10" x14ac:dyDescent="0.35">
      <c r="I22" s="1"/>
      <c r="J22" s="1"/>
    </row>
    <row r="23" spans="9:10" x14ac:dyDescent="0.35">
      <c r="I23" s="1"/>
      <c r="J23" s="1"/>
    </row>
    <row r="24" spans="9:10" x14ac:dyDescent="0.35">
      <c r="I24" s="1"/>
      <c r="J24" s="1"/>
    </row>
    <row r="25" spans="9:10" x14ac:dyDescent="0.35">
      <c r="I25" s="1"/>
      <c r="J25" s="1"/>
    </row>
    <row r="26" spans="9:10" x14ac:dyDescent="0.35">
      <c r="I26" s="1"/>
      <c r="J26" s="1"/>
    </row>
    <row r="27" spans="9:10" x14ac:dyDescent="0.35">
      <c r="I27" s="1"/>
      <c r="J27" s="1"/>
    </row>
    <row r="28" spans="9:10" x14ac:dyDescent="0.35">
      <c r="I28" s="1"/>
      <c r="J28" s="1"/>
    </row>
    <row r="29" spans="9:10" x14ac:dyDescent="0.35">
      <c r="I29" s="1"/>
      <c r="J29" s="1"/>
    </row>
    <row r="30" spans="9:10" x14ac:dyDescent="0.35">
      <c r="I30" s="1"/>
      <c r="J30" s="1"/>
    </row>
    <row r="31" spans="9:10" x14ac:dyDescent="0.35">
      <c r="I31" s="1"/>
      <c r="J31" s="1"/>
    </row>
    <row r="32" spans="9:10" x14ac:dyDescent="0.35">
      <c r="I32" s="1"/>
      <c r="J32" s="1"/>
    </row>
    <row r="33" spans="9:10" x14ac:dyDescent="0.35">
      <c r="I33" s="1"/>
      <c r="J33" s="1"/>
    </row>
    <row r="34" spans="9:10" x14ac:dyDescent="0.35">
      <c r="I34" s="1"/>
      <c r="J34" s="1"/>
    </row>
    <row r="35" spans="9:10" x14ac:dyDescent="0.35">
      <c r="I35" s="1"/>
      <c r="J35" s="1"/>
    </row>
    <row r="36" spans="9:10" x14ac:dyDescent="0.35">
      <c r="I36" s="1"/>
      <c r="J36" s="1"/>
    </row>
    <row r="37" spans="9:10" x14ac:dyDescent="0.35">
      <c r="I37" s="1"/>
      <c r="J37" s="1"/>
    </row>
    <row r="38" spans="9:10" x14ac:dyDescent="0.35">
      <c r="I38" s="1"/>
      <c r="J38" s="1"/>
    </row>
    <row r="39" spans="9:10" x14ac:dyDescent="0.35">
      <c r="I39" s="1"/>
      <c r="J39" s="1"/>
    </row>
    <row r="40" spans="9:10" x14ac:dyDescent="0.35">
      <c r="I40" s="1"/>
      <c r="J40" s="1"/>
    </row>
    <row r="41" spans="9:10" x14ac:dyDescent="0.35">
      <c r="I41" s="1"/>
      <c r="J41" s="1"/>
    </row>
    <row r="42" spans="9:10" x14ac:dyDescent="0.35">
      <c r="I42" s="1"/>
      <c r="J42" s="1"/>
    </row>
    <row r="43" spans="9:10" x14ac:dyDescent="0.35">
      <c r="I43" s="1"/>
      <c r="J43" s="1"/>
    </row>
    <row r="44" spans="9:10" x14ac:dyDescent="0.35">
      <c r="I44" s="1"/>
      <c r="J44" s="1"/>
    </row>
    <row r="45" spans="9:10" x14ac:dyDescent="0.35">
      <c r="I45" s="1"/>
      <c r="J45" s="1"/>
    </row>
    <row r="46" spans="9:10" x14ac:dyDescent="0.35">
      <c r="I46" s="1"/>
      <c r="J46" s="1"/>
    </row>
    <row r="47" spans="9:10" x14ac:dyDescent="0.35">
      <c r="I47" s="1"/>
      <c r="J47" s="1"/>
    </row>
    <row r="48" spans="9:10" x14ac:dyDescent="0.35">
      <c r="I48" s="1"/>
      <c r="J48" s="1"/>
    </row>
    <row r="49" spans="9:10" x14ac:dyDescent="0.35">
      <c r="I49" s="1"/>
      <c r="J49" s="1"/>
    </row>
    <row r="50" spans="9:10" x14ac:dyDescent="0.35">
      <c r="I50" s="1"/>
      <c r="J50" s="1"/>
    </row>
    <row r="51" spans="9:10" x14ac:dyDescent="0.35">
      <c r="I51" s="1"/>
      <c r="J51" s="1"/>
    </row>
    <row r="52" spans="9:10" x14ac:dyDescent="0.35">
      <c r="I52" s="1"/>
      <c r="J52" s="1"/>
    </row>
    <row r="53" spans="9:10" x14ac:dyDescent="0.35">
      <c r="I53" s="1"/>
      <c r="J53" s="1"/>
    </row>
    <row r="54" spans="9:10" x14ac:dyDescent="0.35">
      <c r="I54" s="1"/>
      <c r="J54" s="1"/>
    </row>
    <row r="55" spans="9:10" x14ac:dyDescent="0.35">
      <c r="I55" s="1"/>
      <c r="J55" s="1"/>
    </row>
    <row r="56" spans="9:10" x14ac:dyDescent="0.35">
      <c r="I56" s="1"/>
      <c r="J56" s="1"/>
    </row>
    <row r="57" spans="9:10" x14ac:dyDescent="0.35">
      <c r="I57" s="1"/>
      <c r="J57" s="1"/>
    </row>
    <row r="58" spans="9:10" x14ac:dyDescent="0.35">
      <c r="I58" s="1"/>
      <c r="J58" s="1"/>
    </row>
    <row r="59" spans="9:10" x14ac:dyDescent="0.35">
      <c r="I59" s="1"/>
      <c r="J59" s="1"/>
    </row>
    <row r="60" spans="9:10" x14ac:dyDescent="0.35">
      <c r="I60" s="1"/>
      <c r="J60" s="1"/>
    </row>
    <row r="61" spans="9:10" x14ac:dyDescent="0.35">
      <c r="I61" s="1"/>
      <c r="J61" s="1"/>
    </row>
    <row r="62" spans="9:10" x14ac:dyDescent="0.35">
      <c r="I62" s="1"/>
      <c r="J62" s="1"/>
    </row>
    <row r="63" spans="9:10" x14ac:dyDescent="0.35">
      <c r="I63" s="1"/>
      <c r="J63" s="1"/>
    </row>
    <row r="64" spans="9:10" x14ac:dyDescent="0.35">
      <c r="I64" s="1"/>
      <c r="J64" s="1"/>
    </row>
    <row r="65" spans="9:10" x14ac:dyDescent="0.35">
      <c r="I65" s="1"/>
      <c r="J65" s="1"/>
    </row>
    <row r="66" spans="9:10" x14ac:dyDescent="0.35">
      <c r="I66" s="1"/>
      <c r="J66" s="1"/>
    </row>
    <row r="67" spans="9:10" x14ac:dyDescent="0.35">
      <c r="I67" s="1"/>
      <c r="J67" s="1"/>
    </row>
    <row r="68" spans="9:10" x14ac:dyDescent="0.35">
      <c r="I68" s="1"/>
      <c r="J68" s="1"/>
    </row>
    <row r="69" spans="9:10" x14ac:dyDescent="0.35">
      <c r="I69" s="1"/>
      <c r="J69" s="1"/>
    </row>
    <row r="70" spans="9:10" x14ac:dyDescent="0.35">
      <c r="I70" s="1"/>
      <c r="J70" s="1"/>
    </row>
    <row r="71" spans="9:10" x14ac:dyDescent="0.35">
      <c r="I71" s="1"/>
      <c r="J71" s="1"/>
    </row>
    <row r="72" spans="9:10" x14ac:dyDescent="0.35">
      <c r="I72" s="1"/>
      <c r="J72" s="1"/>
    </row>
    <row r="73" spans="9:10" x14ac:dyDescent="0.35">
      <c r="I73" s="1"/>
      <c r="J73" s="1"/>
    </row>
    <row r="74" spans="9:10" x14ac:dyDescent="0.35">
      <c r="I74" s="1"/>
      <c r="J74" s="1"/>
    </row>
    <row r="75" spans="9:10" x14ac:dyDescent="0.35">
      <c r="I75" s="1"/>
      <c r="J75" s="1"/>
    </row>
    <row r="76" spans="9:10" x14ac:dyDescent="0.35">
      <c r="I76" s="1"/>
      <c r="J76" s="1"/>
    </row>
    <row r="77" spans="9:10" x14ac:dyDescent="0.35">
      <c r="I77" s="1"/>
      <c r="J77" s="1"/>
    </row>
    <row r="78" spans="9:10" x14ac:dyDescent="0.35">
      <c r="I78" s="1"/>
      <c r="J78" s="1"/>
    </row>
    <row r="79" spans="9:10" x14ac:dyDescent="0.35">
      <c r="I79" s="1"/>
      <c r="J79" s="1"/>
    </row>
    <row r="80" spans="9:10" x14ac:dyDescent="0.35">
      <c r="I80" s="1"/>
      <c r="J80" s="1"/>
    </row>
    <row r="81" spans="9:10" x14ac:dyDescent="0.35">
      <c r="I81" s="1"/>
      <c r="J81" s="1"/>
    </row>
    <row r="82" spans="9:10" x14ac:dyDescent="0.35">
      <c r="I82" s="1"/>
      <c r="J82" s="1"/>
    </row>
    <row r="83" spans="9:10" x14ac:dyDescent="0.35">
      <c r="I83" s="1"/>
      <c r="J83" s="1"/>
    </row>
    <row r="84" spans="9:10" x14ac:dyDescent="0.35">
      <c r="I84" s="1"/>
      <c r="J84" s="1"/>
    </row>
    <row r="85" spans="9:10" x14ac:dyDescent="0.35">
      <c r="I85" s="1"/>
      <c r="J85" s="1"/>
    </row>
    <row r="86" spans="9:10" x14ac:dyDescent="0.35">
      <c r="I86" s="1"/>
      <c r="J86" s="1"/>
    </row>
    <row r="87" spans="9:10" x14ac:dyDescent="0.35">
      <c r="I87" s="1"/>
      <c r="J87" s="1"/>
    </row>
    <row r="88" spans="9:10" x14ac:dyDescent="0.35">
      <c r="I88" s="1"/>
      <c r="J88" s="1"/>
    </row>
    <row r="89" spans="9:10" x14ac:dyDescent="0.35">
      <c r="I89" s="1"/>
      <c r="J89" s="1"/>
    </row>
    <row r="90" spans="9:10" x14ac:dyDescent="0.35">
      <c r="I90" s="1"/>
      <c r="J90" s="1"/>
    </row>
    <row r="91" spans="9:10" x14ac:dyDescent="0.35">
      <c r="I91" s="1"/>
      <c r="J91" s="1"/>
    </row>
    <row r="92" spans="9:10" x14ac:dyDescent="0.35">
      <c r="I92" s="1"/>
      <c r="J92" s="1"/>
    </row>
    <row r="93" spans="9:10" x14ac:dyDescent="0.35">
      <c r="I93" s="1"/>
      <c r="J93" s="1"/>
    </row>
    <row r="94" spans="9:10" x14ac:dyDescent="0.35">
      <c r="I94" s="1"/>
      <c r="J94" s="1"/>
    </row>
    <row r="95" spans="9:10" x14ac:dyDescent="0.35">
      <c r="I95" s="1"/>
      <c r="J95" s="1"/>
    </row>
    <row r="96" spans="9:10" x14ac:dyDescent="0.35">
      <c r="I96" s="1"/>
      <c r="J96" s="1"/>
    </row>
    <row r="97" spans="9:10" x14ac:dyDescent="0.35">
      <c r="I97" s="1"/>
      <c r="J97" s="1"/>
    </row>
    <row r="98" spans="9:10" x14ac:dyDescent="0.35">
      <c r="I98" s="1"/>
      <c r="J98" s="1"/>
    </row>
    <row r="99" spans="9:10" x14ac:dyDescent="0.35">
      <c r="I99" s="1"/>
      <c r="J99" s="1"/>
    </row>
    <row r="100" spans="9:10" x14ac:dyDescent="0.35">
      <c r="I100" s="1"/>
      <c r="J100" s="1"/>
    </row>
    <row r="101" spans="9:10" x14ac:dyDescent="0.35">
      <c r="I101" s="1"/>
      <c r="J101" s="1"/>
    </row>
    <row r="102" spans="9:10" x14ac:dyDescent="0.35">
      <c r="I102" s="1"/>
      <c r="J102" s="1"/>
    </row>
    <row r="103" spans="9:10" x14ac:dyDescent="0.35">
      <c r="I103" s="1"/>
      <c r="J103" s="1"/>
    </row>
    <row r="104" spans="9:10" x14ac:dyDescent="0.35">
      <c r="I104" s="1"/>
      <c r="J104" s="1"/>
    </row>
    <row r="105" spans="9:10" x14ac:dyDescent="0.35">
      <c r="I105" s="1"/>
      <c r="J105" s="1"/>
    </row>
    <row r="106" spans="9:10" x14ac:dyDescent="0.35">
      <c r="I106" s="1"/>
      <c r="J106" s="1"/>
    </row>
    <row r="107" spans="9:10" x14ac:dyDescent="0.35">
      <c r="I107" s="1"/>
      <c r="J107" s="1"/>
    </row>
    <row r="108" spans="9:10" x14ac:dyDescent="0.35">
      <c r="I108" s="1"/>
      <c r="J108" s="1"/>
    </row>
    <row r="109" spans="9:10" x14ac:dyDescent="0.35">
      <c r="I109" s="1"/>
      <c r="J109" s="1"/>
    </row>
    <row r="110" spans="9:10" x14ac:dyDescent="0.35">
      <c r="I110" s="1"/>
      <c r="J110" s="1"/>
    </row>
    <row r="111" spans="9:10" x14ac:dyDescent="0.35">
      <c r="I111" s="1"/>
      <c r="J111" s="1"/>
    </row>
    <row r="112" spans="9:10" x14ac:dyDescent="0.35">
      <c r="I112" s="1"/>
      <c r="J112" s="1"/>
    </row>
    <row r="113" spans="9:10" x14ac:dyDescent="0.35">
      <c r="I113" s="1"/>
      <c r="J113" s="1"/>
    </row>
    <row r="114" spans="9:10" x14ac:dyDescent="0.35">
      <c r="I114" s="1"/>
      <c r="J114" s="1"/>
    </row>
    <row r="115" spans="9:10" x14ac:dyDescent="0.35">
      <c r="I115" s="1"/>
      <c r="J115" s="1"/>
    </row>
    <row r="116" spans="9:10" x14ac:dyDescent="0.35">
      <c r="I116" s="1"/>
      <c r="J116" s="1"/>
    </row>
    <row r="117" spans="9:10" x14ac:dyDescent="0.35">
      <c r="I117" s="1"/>
      <c r="J117" s="1"/>
    </row>
    <row r="118" spans="9:10" x14ac:dyDescent="0.35">
      <c r="I118" s="1"/>
      <c r="J118" s="1"/>
    </row>
    <row r="119" spans="9:10" x14ac:dyDescent="0.35">
      <c r="I119" s="1"/>
      <c r="J119" s="1"/>
    </row>
    <row r="120" spans="9:10" x14ac:dyDescent="0.35">
      <c r="I120" s="1"/>
      <c r="J120" s="1"/>
    </row>
    <row r="121" spans="9:10" x14ac:dyDescent="0.35">
      <c r="I121" s="1"/>
      <c r="J121" s="1"/>
    </row>
    <row r="122" spans="9:10" x14ac:dyDescent="0.35">
      <c r="I122" s="1"/>
      <c r="J122" s="1"/>
    </row>
    <row r="123" spans="9:10" x14ac:dyDescent="0.35">
      <c r="I123" s="1"/>
      <c r="J123" s="1"/>
    </row>
    <row r="124" spans="9:10" x14ac:dyDescent="0.35">
      <c r="I124" s="1"/>
      <c r="J124" s="1"/>
    </row>
    <row r="125" spans="9:10" x14ac:dyDescent="0.35">
      <c r="I125" s="1"/>
      <c r="J125" s="1"/>
    </row>
    <row r="126" spans="9:10" x14ac:dyDescent="0.35">
      <c r="I126" s="1"/>
      <c r="J126" s="1"/>
    </row>
    <row r="127" spans="9:10" x14ac:dyDescent="0.35">
      <c r="I127" s="1"/>
      <c r="J127" s="1"/>
    </row>
    <row r="128" spans="9:10" x14ac:dyDescent="0.35">
      <c r="I128" s="1"/>
      <c r="J128" s="1"/>
    </row>
    <row r="129" spans="9:10" x14ac:dyDescent="0.35">
      <c r="I129" s="1"/>
      <c r="J129" s="1"/>
    </row>
    <row r="130" spans="9:10" x14ac:dyDescent="0.35">
      <c r="I130" s="1"/>
      <c r="J130" s="1"/>
    </row>
    <row r="131" spans="9:10" x14ac:dyDescent="0.35">
      <c r="I131" s="1"/>
      <c r="J131" s="1"/>
    </row>
    <row r="132" spans="9:10" x14ac:dyDescent="0.35">
      <c r="I132" s="1"/>
      <c r="J132" s="1"/>
    </row>
    <row r="133" spans="9:10" x14ac:dyDescent="0.35">
      <c r="I133" s="1"/>
      <c r="J133" s="1"/>
    </row>
    <row r="134" spans="9:10" x14ac:dyDescent="0.35">
      <c r="I134" s="1"/>
      <c r="J134" s="1"/>
    </row>
    <row r="135" spans="9:10" x14ac:dyDescent="0.35">
      <c r="I135" s="1"/>
      <c r="J135" s="1"/>
    </row>
    <row r="136" spans="9:10" x14ac:dyDescent="0.35">
      <c r="I136" s="1"/>
      <c r="J136" s="1"/>
    </row>
    <row r="137" spans="9:10" x14ac:dyDescent="0.35">
      <c r="I137" s="1"/>
      <c r="J137" s="1"/>
    </row>
    <row r="138" spans="9:10" x14ac:dyDescent="0.35">
      <c r="I138" s="1"/>
      <c r="J138" s="1"/>
    </row>
    <row r="139" spans="9:10" x14ac:dyDescent="0.35">
      <c r="I139" s="1"/>
      <c r="J139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FF05E-1AD8-43A2-A0E8-DF5E530A42B1}">
  <dimension ref="A1:D11"/>
  <sheetViews>
    <sheetView workbookViewId="0"/>
  </sheetViews>
  <sheetFormatPr defaultRowHeight="14.5" x14ac:dyDescent="0.35"/>
  <cols>
    <col min="1" max="1" width="13" bestFit="1" customWidth="1"/>
    <col min="2" max="2" width="20.453125" bestFit="1" customWidth="1"/>
    <col min="3" max="3" width="15.6328125" customWidth="1"/>
    <col min="4" max="4" width="17.08984375" customWidth="1"/>
  </cols>
  <sheetData>
    <row r="1" spans="1:4" x14ac:dyDescent="0.35">
      <c r="A1" t="s">
        <v>2</v>
      </c>
      <c r="B1" t="s">
        <v>1</v>
      </c>
      <c r="C1" t="s">
        <v>3</v>
      </c>
      <c r="D1" t="s">
        <v>4</v>
      </c>
    </row>
    <row r="2" spans="1:4" x14ac:dyDescent="0.35">
      <c r="A2" t="s">
        <v>5</v>
      </c>
      <c r="B2" t="s">
        <v>13</v>
      </c>
      <c r="C2" s="2">
        <v>0.16700000000000001</v>
      </c>
      <c r="D2" s="2">
        <v>0.16700000000000001</v>
      </c>
    </row>
    <row r="3" spans="1:4" x14ac:dyDescent="0.35">
      <c r="A3" t="s">
        <v>6</v>
      </c>
      <c r="B3" t="s">
        <v>14</v>
      </c>
      <c r="C3" s="2">
        <v>0.1</v>
      </c>
      <c r="D3" s="2">
        <v>0.1</v>
      </c>
    </row>
    <row r="4" spans="1:4" x14ac:dyDescent="0.35">
      <c r="A4" t="s">
        <v>7</v>
      </c>
      <c r="B4" t="s">
        <v>15</v>
      </c>
      <c r="C4" s="2">
        <v>2.1000000000000001E-2</v>
      </c>
      <c r="D4" s="2">
        <v>1.4999999999999999E-2</v>
      </c>
    </row>
    <row r="5" spans="1:4" x14ac:dyDescent="0.35">
      <c r="A5" t="s">
        <v>8</v>
      </c>
      <c r="B5" t="s">
        <v>20</v>
      </c>
      <c r="C5" s="2">
        <v>8.3000000000000004E-2</v>
      </c>
      <c r="D5" s="2">
        <v>7.0000000000000007E-2</v>
      </c>
    </row>
    <row r="6" spans="1:4" x14ac:dyDescent="0.35">
      <c r="A6" t="s">
        <v>9</v>
      </c>
      <c r="B6" t="s">
        <v>16</v>
      </c>
      <c r="C6" s="2">
        <v>2.1000000000000001E-2</v>
      </c>
      <c r="D6" s="2">
        <v>1.4999999999999999E-2</v>
      </c>
    </row>
    <row r="7" spans="1:4" x14ac:dyDescent="0.35">
      <c r="A7" t="s">
        <v>34</v>
      </c>
      <c r="B7" t="s">
        <v>18</v>
      </c>
      <c r="C7" s="2">
        <v>2.1000000000000001E-2</v>
      </c>
      <c r="D7" s="2">
        <v>1.4999999999999999E-2</v>
      </c>
    </row>
    <row r="8" spans="1:4" x14ac:dyDescent="0.35">
      <c r="A8" t="s">
        <v>33</v>
      </c>
      <c r="B8" t="s">
        <v>17</v>
      </c>
      <c r="C8" s="2">
        <v>2.1000000000000001E-2</v>
      </c>
      <c r="D8" s="2">
        <v>1.4999999999999999E-2</v>
      </c>
    </row>
    <row r="9" spans="1:4" x14ac:dyDescent="0.35">
      <c r="A9" t="s">
        <v>10</v>
      </c>
      <c r="B9" t="s">
        <v>19</v>
      </c>
      <c r="C9" s="2">
        <v>8.3000000000000004E-2</v>
      </c>
      <c r="D9" s="2">
        <v>7.0000000000000007E-2</v>
      </c>
    </row>
    <row r="10" spans="1:4" x14ac:dyDescent="0.35">
      <c r="A10" t="s">
        <v>11</v>
      </c>
      <c r="B10" t="s">
        <v>21</v>
      </c>
      <c r="C10" s="2">
        <v>2.1000000000000001E-2</v>
      </c>
      <c r="D10" s="2">
        <v>1.4999999999999999E-2</v>
      </c>
    </row>
    <row r="11" spans="1:4" x14ac:dyDescent="0.35">
      <c r="A11" t="s">
        <v>12</v>
      </c>
      <c r="B11" t="s">
        <v>22</v>
      </c>
      <c r="C11" s="2">
        <v>8.3000000000000004E-2</v>
      </c>
      <c r="D11" s="2">
        <v>7.0000000000000007E-2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B575F-DCDF-4F6A-B8C0-142393C645FF}">
  <dimension ref="A1:K2000"/>
  <sheetViews>
    <sheetView topLeftCell="C1" workbookViewId="0">
      <selection activeCell="H19" sqref="H19"/>
    </sheetView>
  </sheetViews>
  <sheetFormatPr defaultRowHeight="14.5" x14ac:dyDescent="0.35"/>
  <cols>
    <col min="1" max="2" width="0" hidden="1" customWidth="1"/>
    <col min="3" max="3" width="25.54296875" customWidth="1"/>
    <col min="4" max="6" width="25.54296875" hidden="1" customWidth="1"/>
    <col min="7" max="8" width="33.453125" customWidth="1"/>
    <col min="9" max="9" width="20.7265625" bestFit="1" customWidth="1"/>
    <col min="10" max="10" width="16.1796875" customWidth="1"/>
    <col min="11" max="11" width="14.453125" customWidth="1"/>
    <col min="12" max="12" width="12.453125" bestFit="1" customWidth="1"/>
  </cols>
  <sheetData>
    <row r="1" spans="1:11" x14ac:dyDescent="0.35">
      <c r="A1" t="s">
        <v>28</v>
      </c>
      <c r="B1" t="s">
        <v>27</v>
      </c>
      <c r="C1" t="s">
        <v>0</v>
      </c>
      <c r="D1" t="s">
        <v>29</v>
      </c>
      <c r="E1" t="s">
        <v>30</v>
      </c>
      <c r="F1" t="s">
        <v>32</v>
      </c>
      <c r="G1" t="s">
        <v>23</v>
      </c>
      <c r="H1" t="s">
        <v>24</v>
      </c>
      <c r="I1" t="s">
        <v>31</v>
      </c>
      <c r="J1" t="s">
        <v>26</v>
      </c>
      <c r="K1" t="s">
        <v>25</v>
      </c>
    </row>
    <row r="2" spans="1:11" ht="15.5" x14ac:dyDescent="0.35">
      <c r="A2" t="e">
        <f>FIND("SrcSite",'raw-data'!$A2)</f>
        <v>#VALUE!</v>
      </c>
      <c r="B2" t="e">
        <f>FIND("]",'raw-data'!$A2,$A2)</f>
        <v>#VALUE!</v>
      </c>
      <c r="C2">
        <f>IF(ISNUMBER(A2),MID('raw-data'!$A2,'all-data'!A2+9,'all-data'!B2-'all-data'!A2-9),'raw-data'!$C2)</f>
        <v>0</v>
      </c>
      <c r="D2" t="e">
        <f>FIND("SrcNm",'raw-data'!$A2)</f>
        <v>#VALUE!</v>
      </c>
      <c r="E2" t="e">
        <f>FIND("]",'raw-data'!$A2,$D2)</f>
        <v>#VALUE!</v>
      </c>
      <c r="F2" t="e">
        <f>FIND("SrcHndl",'raw-data'!$A2)</f>
        <v>#VALUE!</v>
      </c>
      <c r="G2">
        <f>IF(ISNUMBER(D2),MID('raw-data'!$A2,'all-data'!D2+7,'all-data'!E2-'all-data'!D2-7),IF(ISNUMBER($F2),"",'raw-data'!$A2))</f>
        <v>0</v>
      </c>
      <c r="H2" s="3" t="str" cm="1">
        <f t="array" ref="H2">IFERROR(INDEX(Table1[category], MATCH(TRUE, ISNUMBER(SEARCH(Table1[abbreviation], $G2)), 0)),"")</f>
        <v/>
      </c>
      <c r="I2" s="1">
        <f>'raw-data'!J2</f>
        <v>0</v>
      </c>
      <c r="J2" s="3" t="str" cm="1">
        <f t="array" ref="J2">IFERROR(IF($I2&gt;INDEX(Table1[design-slope-max], MATCH(TRUE, ISNUMBER(SEARCH(Table1[abbreviation], $G2)), 0)),"OVER",""),"")</f>
        <v/>
      </c>
      <c r="K2" s="3" t="str" cm="1">
        <f t="array" ref="K2">IFERROR(IF($I2&gt;INDEX(Table1[exist-slope-max], MATCH(TRUE, ISNUMBER(SEARCH(Table1[abbreviation], $G2)), 0)),"OVER",""),"")</f>
        <v/>
      </c>
    </row>
    <row r="3" spans="1:11" ht="15.5" x14ac:dyDescent="0.35">
      <c r="A3" t="e">
        <f>FIND("SrcSite",'raw-data'!$A3)</f>
        <v>#VALUE!</v>
      </c>
      <c r="B3" t="e">
        <f>FIND("]",'raw-data'!$A3,$A3)</f>
        <v>#VALUE!</v>
      </c>
      <c r="C3">
        <f>IF(ISNUMBER(A3),MID('raw-data'!A3,'all-data'!A3+9,'all-data'!B3-'all-data'!A3-9),'raw-data'!C3)</f>
        <v>0</v>
      </c>
      <c r="D3" t="e">
        <f>FIND("SrcNm",'raw-data'!$A3)</f>
        <v>#VALUE!</v>
      </c>
      <c r="E3" t="e">
        <f>FIND("]",'raw-data'!$A3,$D3)</f>
        <v>#VALUE!</v>
      </c>
      <c r="F3" t="e">
        <f>FIND("SrcHndl",'raw-data'!$A3)</f>
        <v>#VALUE!</v>
      </c>
      <c r="G3">
        <f>IF(ISNUMBER(D3),MID('raw-data'!$A3,'all-data'!D3+7,'all-data'!E3-'all-data'!D3-7),IF(ISNUMBER($F3),"",'raw-data'!$A3))</f>
        <v>0</v>
      </c>
      <c r="H3" s="3" t="str" cm="1">
        <f t="array" ref="H3">IFERROR(INDEX(Table1[category], MATCH(TRUE, ISNUMBER(SEARCH(Table1[abbreviation], $G3)), 0)),"")</f>
        <v/>
      </c>
      <c r="I3" s="1">
        <f>'raw-data'!J3</f>
        <v>0</v>
      </c>
      <c r="J3" s="3" t="str" cm="1">
        <f t="array" ref="J3">IFERROR(IF($I3&gt;INDEX(Table1[design-slope-max], MATCH(TRUE, ISNUMBER(SEARCH(Table1[abbreviation], $G3)), 0)),"OVER",""),"")</f>
        <v/>
      </c>
      <c r="K3" s="3" t="str" cm="1">
        <f t="array" ref="K3">IFERROR(IF($I3&gt;INDEX(Table1[exist-slope-max], MATCH(TRUE, ISNUMBER(SEARCH(Table1[abbreviation], $G3)), 0)),"OVER",""),"")</f>
        <v/>
      </c>
    </row>
    <row r="4" spans="1:11" ht="15.5" x14ac:dyDescent="0.35">
      <c r="A4" t="e">
        <f>FIND("SrcSite",'raw-data'!$A4)</f>
        <v>#VALUE!</v>
      </c>
      <c r="B4" t="e">
        <f>FIND("]",'raw-data'!$A4,$A4)</f>
        <v>#VALUE!</v>
      </c>
      <c r="C4">
        <f>IF(ISNUMBER(A4),MID('raw-data'!A4,'all-data'!A4+9,'all-data'!B4-'all-data'!A4-9),'raw-data'!C4)</f>
        <v>0</v>
      </c>
      <c r="D4" t="e">
        <f>FIND("SrcNm",'raw-data'!$A4)</f>
        <v>#VALUE!</v>
      </c>
      <c r="E4" t="e">
        <f>FIND("]",'raw-data'!$A4,$D4)</f>
        <v>#VALUE!</v>
      </c>
      <c r="F4" t="e">
        <f>FIND("SrcHndl",'raw-data'!$A4)</f>
        <v>#VALUE!</v>
      </c>
      <c r="G4">
        <f>IF(ISNUMBER(D4),MID('raw-data'!$A4,'all-data'!D4+7,'all-data'!E4-'all-data'!D4-7),IF(ISNUMBER($F4),"",'raw-data'!$A4))</f>
        <v>0</v>
      </c>
      <c r="H4" s="3" t="str" cm="1">
        <f t="array" ref="H4">IFERROR(INDEX(Table1[category], MATCH(TRUE, ISNUMBER(SEARCH(Table1[abbreviation], $G4)), 0)),"")</f>
        <v/>
      </c>
      <c r="I4" s="1">
        <f>'raw-data'!J4</f>
        <v>0</v>
      </c>
      <c r="J4" s="3" t="str" cm="1">
        <f t="array" ref="J4">IFERROR(IF($I4&gt;INDEX(Table1[design-slope-max], MATCH(TRUE, ISNUMBER(SEARCH(Table1[abbreviation], $G4)), 0)),"OVER",""),"")</f>
        <v/>
      </c>
      <c r="K4" s="3" t="str" cm="1">
        <f t="array" ref="K4">IFERROR(IF($I4&gt;INDEX(Table1[exist-slope-max], MATCH(TRUE, ISNUMBER(SEARCH(Table1[abbreviation], $G4)), 0)),"OVER",""),"")</f>
        <v/>
      </c>
    </row>
    <row r="5" spans="1:11" ht="15.5" x14ac:dyDescent="0.35">
      <c r="A5" t="e">
        <f>FIND("SrcSite",'raw-data'!$A5)</f>
        <v>#VALUE!</v>
      </c>
      <c r="B5" t="e">
        <f>FIND("]",'raw-data'!$A5,$A5)</f>
        <v>#VALUE!</v>
      </c>
      <c r="C5">
        <f>IF(ISNUMBER(A5),MID('raw-data'!A5,'all-data'!A5+9,'all-data'!B5-'all-data'!A5-9),'raw-data'!C5)</f>
        <v>0</v>
      </c>
      <c r="D5" t="e">
        <f>FIND("SrcNm",'raw-data'!$A5)</f>
        <v>#VALUE!</v>
      </c>
      <c r="E5" t="e">
        <f>FIND("]",'raw-data'!$A5,$D5)</f>
        <v>#VALUE!</v>
      </c>
      <c r="F5" t="e">
        <f>FIND("SrcHndl",'raw-data'!$A5)</f>
        <v>#VALUE!</v>
      </c>
      <c r="G5">
        <f>IF(ISNUMBER(D5),MID('raw-data'!$A5,'all-data'!D5+7,'all-data'!E5-'all-data'!D5-7),IF(ISNUMBER($F5),"",'raw-data'!$A5))</f>
        <v>0</v>
      </c>
      <c r="H5" s="3" t="str" cm="1">
        <f t="array" ref="H5">IFERROR(INDEX(Table1[category], MATCH(TRUE, ISNUMBER(SEARCH(Table1[abbreviation], $G5)), 0)),"")</f>
        <v/>
      </c>
      <c r="I5" s="1">
        <f>'raw-data'!J5</f>
        <v>0</v>
      </c>
      <c r="J5" s="3" t="str" cm="1">
        <f t="array" ref="J5">IFERROR(IF($I5&gt;INDEX(Table1[design-slope-max], MATCH(TRUE, ISNUMBER(SEARCH(Table1[abbreviation], $G5)), 0)),"OVER",""),"")</f>
        <v/>
      </c>
      <c r="K5" s="3" t="str" cm="1">
        <f t="array" ref="K5">IFERROR(IF($I5&gt;INDEX(Table1[exist-slope-max], MATCH(TRUE, ISNUMBER(SEARCH(Table1[abbreviation], $G5)), 0)),"OVER",""),"")</f>
        <v/>
      </c>
    </row>
    <row r="6" spans="1:11" ht="15.5" x14ac:dyDescent="0.35">
      <c r="A6" t="e">
        <f>FIND("SrcSite",'raw-data'!$A6)</f>
        <v>#VALUE!</v>
      </c>
      <c r="B6" t="e">
        <f>FIND("]",'raw-data'!$A6,$A6)</f>
        <v>#VALUE!</v>
      </c>
      <c r="C6">
        <f>IF(ISNUMBER(A6),MID('raw-data'!A6,'all-data'!A6+9,'all-data'!B6-'all-data'!A6-9),'raw-data'!C6)</f>
        <v>0</v>
      </c>
      <c r="D6" t="e">
        <f>FIND("SrcNm",'raw-data'!$A6)</f>
        <v>#VALUE!</v>
      </c>
      <c r="E6" t="e">
        <f>FIND("]",'raw-data'!$A6,$D6)</f>
        <v>#VALUE!</v>
      </c>
      <c r="F6" t="e">
        <f>FIND("SrcHndl",'raw-data'!$A6)</f>
        <v>#VALUE!</v>
      </c>
      <c r="G6">
        <f>IF(ISNUMBER(D6),MID('raw-data'!$A6,'all-data'!D6+7,'all-data'!E6-'all-data'!D6-7),IF(ISNUMBER($F6),"",'raw-data'!$A6))</f>
        <v>0</v>
      </c>
      <c r="H6" s="3" t="str" cm="1">
        <f t="array" ref="H6">IFERROR(INDEX(Table1[category], MATCH(TRUE, ISNUMBER(SEARCH(Table1[abbreviation], $G6)), 0)),"")</f>
        <v/>
      </c>
      <c r="I6" s="1">
        <f>'raw-data'!J6</f>
        <v>0</v>
      </c>
      <c r="J6" s="3" t="str" cm="1">
        <f t="array" ref="J6">IFERROR(IF($I6&gt;INDEX(Table1[design-slope-max], MATCH(TRUE, ISNUMBER(SEARCH(Table1[abbreviation], $G6)), 0)),"OVER",""),"")</f>
        <v/>
      </c>
      <c r="K6" s="3" t="str" cm="1">
        <f t="array" ref="K6">IFERROR(IF($I6&gt;INDEX(Table1[exist-slope-max], MATCH(TRUE, ISNUMBER(SEARCH(Table1[abbreviation], $G6)), 0)),"OVER",""),"")</f>
        <v/>
      </c>
    </row>
    <row r="7" spans="1:11" ht="15.5" x14ac:dyDescent="0.35">
      <c r="A7" t="e">
        <f>FIND("SrcSite",'raw-data'!$A7)</f>
        <v>#VALUE!</v>
      </c>
      <c r="B7" t="e">
        <f>FIND("]",'raw-data'!$A7,$A7)</f>
        <v>#VALUE!</v>
      </c>
      <c r="C7">
        <f>IF(ISNUMBER(A7),MID('raw-data'!A7,'all-data'!A7+9,'all-data'!B7-'all-data'!A7-9),'raw-data'!C7)</f>
        <v>0</v>
      </c>
      <c r="D7" t="e">
        <f>FIND("SrcNm",'raw-data'!$A7)</f>
        <v>#VALUE!</v>
      </c>
      <c r="E7" t="e">
        <f>FIND("]",'raw-data'!$A7,$D7)</f>
        <v>#VALUE!</v>
      </c>
      <c r="F7" t="e">
        <f>FIND("SrcHndl",'raw-data'!$A7)</f>
        <v>#VALUE!</v>
      </c>
      <c r="G7">
        <f>IF(ISNUMBER(D7),MID('raw-data'!$A7,'all-data'!D7+7,'all-data'!E7-'all-data'!D7-7),IF(ISNUMBER($F7),"",'raw-data'!$A7))</f>
        <v>0</v>
      </c>
      <c r="H7" s="3" t="str" cm="1">
        <f t="array" ref="H7">IFERROR(INDEX(Table1[category], MATCH(TRUE, ISNUMBER(SEARCH(Table1[abbreviation], $G7)), 0)),"")</f>
        <v/>
      </c>
      <c r="I7" s="1">
        <f>'raw-data'!J7</f>
        <v>0</v>
      </c>
      <c r="J7" s="3" t="str" cm="1">
        <f t="array" ref="J7">IFERROR(IF($I7&gt;INDEX(Table1[design-slope-max], MATCH(TRUE, ISNUMBER(SEARCH(Table1[abbreviation], $G7)), 0)),"OVER",""),"")</f>
        <v/>
      </c>
      <c r="K7" s="3" t="str" cm="1">
        <f t="array" ref="K7">IFERROR(IF($I7&gt;INDEX(Table1[exist-slope-max], MATCH(TRUE, ISNUMBER(SEARCH(Table1[abbreviation], $G7)), 0)),"OVER",""),"")</f>
        <v/>
      </c>
    </row>
    <row r="8" spans="1:11" ht="15.5" x14ac:dyDescent="0.35">
      <c r="A8" t="e">
        <f>FIND("SrcSite",'raw-data'!$A8)</f>
        <v>#VALUE!</v>
      </c>
      <c r="B8" t="e">
        <f>FIND("]",'raw-data'!$A8,$A8)</f>
        <v>#VALUE!</v>
      </c>
      <c r="C8">
        <f>IF(ISNUMBER(A8),MID('raw-data'!A8,'all-data'!A8+9,'all-data'!B8-'all-data'!A8-9),'raw-data'!C8)</f>
        <v>0</v>
      </c>
      <c r="D8" t="e">
        <f>FIND("SrcNm",'raw-data'!$A8)</f>
        <v>#VALUE!</v>
      </c>
      <c r="E8" t="e">
        <f>FIND("]",'raw-data'!$A8,$D8)</f>
        <v>#VALUE!</v>
      </c>
      <c r="F8" t="e">
        <f>FIND("SrcHndl",'raw-data'!$A8)</f>
        <v>#VALUE!</v>
      </c>
      <c r="G8">
        <f>IF(ISNUMBER(D8),MID('raw-data'!$A8,'all-data'!D8+7,'all-data'!E8-'all-data'!D8-7),IF(ISNUMBER($F8),"",'raw-data'!$A8))</f>
        <v>0</v>
      </c>
      <c r="H8" s="3" t="str" cm="1">
        <f t="array" ref="H8">IFERROR(INDEX(Table1[category], MATCH(TRUE, ISNUMBER(SEARCH(Table1[abbreviation], $G8)), 0)),"")</f>
        <v/>
      </c>
      <c r="I8" s="1">
        <f>'raw-data'!J8</f>
        <v>0</v>
      </c>
      <c r="J8" s="3" t="str" cm="1">
        <f t="array" ref="J8">IFERROR(IF($I8&gt;INDEX(Table1[design-slope-max], MATCH(TRUE, ISNUMBER(SEARCH(Table1[abbreviation], $G8)), 0)),"OVER",""),"")</f>
        <v/>
      </c>
      <c r="K8" s="3" t="str" cm="1">
        <f t="array" ref="K8">IFERROR(IF($I8&gt;INDEX(Table1[exist-slope-max], MATCH(TRUE, ISNUMBER(SEARCH(Table1[abbreviation], $G8)), 0)),"OVER",""),"")</f>
        <v/>
      </c>
    </row>
    <row r="9" spans="1:11" ht="15.5" x14ac:dyDescent="0.35">
      <c r="A9" t="e">
        <f>FIND("SrcSite",'raw-data'!$A9)</f>
        <v>#VALUE!</v>
      </c>
      <c r="B9" t="e">
        <f>FIND("]",'raw-data'!$A9,$A9)</f>
        <v>#VALUE!</v>
      </c>
      <c r="C9">
        <f>IF(ISNUMBER(A9),MID('raw-data'!A9,'all-data'!A9+9,'all-data'!B9-'all-data'!A9-9),'raw-data'!C9)</f>
        <v>0</v>
      </c>
      <c r="D9" t="e">
        <f>FIND("SrcNm",'raw-data'!$A9)</f>
        <v>#VALUE!</v>
      </c>
      <c r="E9" t="e">
        <f>FIND("]",'raw-data'!$A9,$D9)</f>
        <v>#VALUE!</v>
      </c>
      <c r="F9" t="e">
        <f>FIND("SrcHndl",'raw-data'!$A9)</f>
        <v>#VALUE!</v>
      </c>
      <c r="G9">
        <f>IF(ISNUMBER(D9),MID('raw-data'!$A9,'all-data'!D9+7,'all-data'!E9-'all-data'!D9-7),IF(ISNUMBER($F9),"",'raw-data'!$A9))</f>
        <v>0</v>
      </c>
      <c r="H9" s="3" t="str" cm="1">
        <f t="array" ref="H9">IFERROR(INDEX(Table1[category], MATCH(TRUE, ISNUMBER(SEARCH(Table1[abbreviation], $G9)), 0)),"")</f>
        <v/>
      </c>
      <c r="I9" s="1">
        <f>'raw-data'!J9</f>
        <v>0</v>
      </c>
      <c r="J9" s="3" t="str" cm="1">
        <f t="array" ref="J9">IFERROR(IF($I9&gt;INDEX(Table1[design-slope-max], MATCH(TRUE, ISNUMBER(SEARCH(Table1[abbreviation], $G9)), 0)),"OVER",""),"")</f>
        <v/>
      </c>
      <c r="K9" s="3" t="str" cm="1">
        <f t="array" ref="K9">IFERROR(IF($I9&gt;INDEX(Table1[exist-slope-max], MATCH(TRUE, ISNUMBER(SEARCH(Table1[abbreviation], $G9)), 0)),"OVER",""),"")</f>
        <v/>
      </c>
    </row>
    <row r="10" spans="1:11" ht="15.5" x14ac:dyDescent="0.35">
      <c r="A10" t="e">
        <f>FIND("SrcSite",'raw-data'!$A10)</f>
        <v>#VALUE!</v>
      </c>
      <c r="B10" t="e">
        <f>FIND("]",'raw-data'!$A10,$A10)</f>
        <v>#VALUE!</v>
      </c>
      <c r="C10">
        <f>IF(ISNUMBER(A10),MID('raw-data'!A10,'all-data'!A10+9,'all-data'!B10-'all-data'!A10-9),'raw-data'!C10)</f>
        <v>0</v>
      </c>
      <c r="D10" t="e">
        <f>FIND("SrcNm",'raw-data'!$A10)</f>
        <v>#VALUE!</v>
      </c>
      <c r="E10" t="e">
        <f>FIND("]",'raw-data'!$A10,$D10)</f>
        <v>#VALUE!</v>
      </c>
      <c r="F10" t="e">
        <f>FIND("SrcHndl",'raw-data'!$A10)</f>
        <v>#VALUE!</v>
      </c>
      <c r="G10">
        <f>IF(ISNUMBER(D10),MID('raw-data'!$A10,'all-data'!D10+7,'all-data'!E10-'all-data'!D10-7),IF(ISNUMBER($F10),"",'raw-data'!$A10))</f>
        <v>0</v>
      </c>
      <c r="H10" s="3" t="str" cm="1">
        <f t="array" ref="H10">IFERROR(INDEX(Table1[category], MATCH(TRUE, ISNUMBER(SEARCH(Table1[abbreviation], $G10)), 0)),"")</f>
        <v/>
      </c>
      <c r="I10" s="1">
        <f>'raw-data'!J10</f>
        <v>0</v>
      </c>
      <c r="J10" s="3" t="str" cm="1">
        <f t="array" ref="J10">IFERROR(IF($I10&gt;INDEX(Table1[design-slope-max], MATCH(TRUE, ISNUMBER(SEARCH(Table1[abbreviation], $G10)), 0)),"OVER",""),"")</f>
        <v/>
      </c>
      <c r="K10" s="3" t="str" cm="1">
        <f t="array" ref="K10">IFERROR(IF($I10&gt;INDEX(Table1[exist-slope-max], MATCH(TRUE, ISNUMBER(SEARCH(Table1[abbreviation], $G10)), 0)),"OVER",""),"")</f>
        <v/>
      </c>
    </row>
    <row r="11" spans="1:11" ht="15.5" x14ac:dyDescent="0.35">
      <c r="A11" t="e">
        <f>FIND("SrcSite",'raw-data'!$A11)</f>
        <v>#VALUE!</v>
      </c>
      <c r="B11" t="e">
        <f>FIND("]",'raw-data'!$A11,$A11)</f>
        <v>#VALUE!</v>
      </c>
      <c r="C11">
        <f>IF(ISNUMBER(A11),MID('raw-data'!A11,'all-data'!A11+9,'all-data'!B11-'all-data'!A11-9),'raw-data'!C11)</f>
        <v>0</v>
      </c>
      <c r="D11" t="e">
        <f>FIND("SrcNm",'raw-data'!$A11)</f>
        <v>#VALUE!</v>
      </c>
      <c r="E11" t="e">
        <f>FIND("]",'raw-data'!$A11,$D11)</f>
        <v>#VALUE!</v>
      </c>
      <c r="F11" t="e">
        <f>FIND("SrcHndl",'raw-data'!$A11)</f>
        <v>#VALUE!</v>
      </c>
      <c r="G11">
        <f>IF(ISNUMBER(D11),MID('raw-data'!$A11,'all-data'!D11+7,'all-data'!E11-'all-data'!D11-7),IF(ISNUMBER($F11),"",'raw-data'!$A11))</f>
        <v>0</v>
      </c>
      <c r="H11" s="3" t="str" cm="1">
        <f t="array" ref="H11">IFERROR(INDEX(Table1[category], MATCH(TRUE, ISNUMBER(SEARCH(Table1[abbreviation], $G11)), 0)),"")</f>
        <v/>
      </c>
      <c r="I11" s="1">
        <f>'raw-data'!J11</f>
        <v>0</v>
      </c>
      <c r="J11" s="3" t="str" cm="1">
        <f t="array" ref="J11">IFERROR(IF($I11&gt;INDEX(Table1[design-slope-max], MATCH(TRUE, ISNUMBER(SEARCH(Table1[abbreviation], $G11)), 0)),"OVER",""),"")</f>
        <v/>
      </c>
      <c r="K11" s="3" t="str" cm="1">
        <f t="array" ref="K11">IFERROR(IF($I11&gt;INDEX(Table1[exist-slope-max], MATCH(TRUE, ISNUMBER(SEARCH(Table1[abbreviation], $G11)), 0)),"OVER",""),"")</f>
        <v/>
      </c>
    </row>
    <row r="12" spans="1:11" ht="15.5" x14ac:dyDescent="0.35">
      <c r="A12" t="e">
        <f>FIND("SrcSite",'raw-data'!$A12)</f>
        <v>#VALUE!</v>
      </c>
      <c r="B12" t="e">
        <f>FIND("]",'raw-data'!$A12,$A12)</f>
        <v>#VALUE!</v>
      </c>
      <c r="C12">
        <f>IF(ISNUMBER(A12),MID('raw-data'!A12,'all-data'!A12+9,'all-data'!B12-'all-data'!A12-9),'raw-data'!C12)</f>
        <v>0</v>
      </c>
      <c r="D12" t="e">
        <f>FIND("SrcNm",'raw-data'!$A12)</f>
        <v>#VALUE!</v>
      </c>
      <c r="E12" t="e">
        <f>FIND("]",'raw-data'!$A12,$D12)</f>
        <v>#VALUE!</v>
      </c>
      <c r="F12" t="e">
        <f>FIND("SrcHndl",'raw-data'!$A12)</f>
        <v>#VALUE!</v>
      </c>
      <c r="G12">
        <f>IF(ISNUMBER(D12),MID('raw-data'!$A12,'all-data'!D12+7,'all-data'!E12-'all-data'!D12-7),IF(ISNUMBER($F12),"",'raw-data'!$A12))</f>
        <v>0</v>
      </c>
      <c r="H12" s="3" t="str" cm="1">
        <f t="array" ref="H12">IFERROR(INDEX(Table1[category], MATCH(TRUE, ISNUMBER(SEARCH(Table1[abbreviation], $G12)), 0)),"")</f>
        <v/>
      </c>
      <c r="I12" s="1">
        <f>'raw-data'!J12</f>
        <v>0</v>
      </c>
      <c r="J12" s="3" t="str" cm="1">
        <f t="array" ref="J12">IFERROR(IF($I12&gt;INDEX(Table1[design-slope-max], MATCH(TRUE, ISNUMBER(SEARCH(Table1[abbreviation], $G12)), 0)),"OVER",""),"")</f>
        <v/>
      </c>
      <c r="K12" s="3" t="str" cm="1">
        <f t="array" ref="K12">IFERROR(IF($I12&gt;INDEX(Table1[exist-slope-max], MATCH(TRUE, ISNUMBER(SEARCH(Table1[abbreviation], $G12)), 0)),"OVER",""),"")</f>
        <v/>
      </c>
    </row>
    <row r="13" spans="1:11" ht="15.5" x14ac:dyDescent="0.35">
      <c r="A13" t="e">
        <f>FIND("SrcSite",'raw-data'!$A13)</f>
        <v>#VALUE!</v>
      </c>
      <c r="B13" t="e">
        <f>FIND("]",'raw-data'!$A13,$A13)</f>
        <v>#VALUE!</v>
      </c>
      <c r="C13">
        <f>IF(ISNUMBER(A13),MID('raw-data'!A13,'all-data'!A13+9,'all-data'!B13-'all-data'!A13-9),'raw-data'!C13)</f>
        <v>0</v>
      </c>
      <c r="D13" t="e">
        <f>FIND("SrcNm",'raw-data'!$A13)</f>
        <v>#VALUE!</v>
      </c>
      <c r="E13" t="e">
        <f>FIND("]",'raw-data'!$A13,$D13)</f>
        <v>#VALUE!</v>
      </c>
      <c r="F13" t="e">
        <f>FIND("SrcHndl",'raw-data'!$A13)</f>
        <v>#VALUE!</v>
      </c>
      <c r="G13">
        <f>IF(ISNUMBER(D13),MID('raw-data'!$A13,'all-data'!D13+7,'all-data'!E13-'all-data'!D13-7),IF(ISNUMBER($F13),"",'raw-data'!$A13))</f>
        <v>0</v>
      </c>
      <c r="H13" s="3" t="str" cm="1">
        <f t="array" ref="H13">IFERROR(INDEX(Table1[category], MATCH(TRUE, ISNUMBER(SEARCH(Table1[abbreviation], $G13)), 0)),"")</f>
        <v/>
      </c>
      <c r="I13" s="1">
        <f>'raw-data'!J13</f>
        <v>0</v>
      </c>
      <c r="J13" s="3" t="str" cm="1">
        <f t="array" ref="J13">IFERROR(IF($I13&gt;INDEX(Table1[design-slope-max], MATCH(TRUE, ISNUMBER(SEARCH(Table1[abbreviation], $G13)), 0)),"OVER",""),"")</f>
        <v/>
      </c>
      <c r="K13" s="3" t="str" cm="1">
        <f t="array" ref="K13">IFERROR(IF($I13&gt;INDEX(Table1[exist-slope-max], MATCH(TRUE, ISNUMBER(SEARCH(Table1[abbreviation], $G13)), 0)),"OVER",""),"")</f>
        <v/>
      </c>
    </row>
    <row r="14" spans="1:11" ht="15.5" x14ac:dyDescent="0.35">
      <c r="A14" t="e">
        <f>FIND("SrcSite",'raw-data'!$A14)</f>
        <v>#VALUE!</v>
      </c>
      <c r="B14" t="e">
        <f>FIND("]",'raw-data'!$A14,$A14)</f>
        <v>#VALUE!</v>
      </c>
      <c r="C14">
        <f>IF(ISNUMBER(A14),MID('raw-data'!A14,'all-data'!A14+9,'all-data'!B14-'all-data'!A14-9),'raw-data'!C14)</f>
        <v>0</v>
      </c>
      <c r="D14" t="e">
        <f>FIND("SrcNm",'raw-data'!$A14)</f>
        <v>#VALUE!</v>
      </c>
      <c r="E14" t="e">
        <f>FIND("]",'raw-data'!$A14,$D14)</f>
        <v>#VALUE!</v>
      </c>
      <c r="F14" t="e">
        <f>FIND("SrcHndl",'raw-data'!$A14)</f>
        <v>#VALUE!</v>
      </c>
      <c r="G14">
        <f>IF(ISNUMBER(D14),MID('raw-data'!$A14,'all-data'!D14+7,'all-data'!E14-'all-data'!D14-7),IF(ISNUMBER($F14),"",'raw-data'!$A14))</f>
        <v>0</v>
      </c>
      <c r="H14" s="3" t="str" cm="1">
        <f t="array" ref="H14">IFERROR(INDEX(Table1[category], MATCH(TRUE, ISNUMBER(SEARCH(Table1[abbreviation], $G14)), 0)),"")</f>
        <v/>
      </c>
      <c r="I14" s="1">
        <f>'raw-data'!J14</f>
        <v>0</v>
      </c>
      <c r="J14" s="3" t="str" cm="1">
        <f t="array" ref="J14">IFERROR(IF($I14&gt;INDEX(Table1[design-slope-max], MATCH(TRUE, ISNUMBER(SEARCH(Table1[abbreviation], $G14)), 0)),"OVER",""),"")</f>
        <v/>
      </c>
      <c r="K14" s="3" t="str" cm="1">
        <f t="array" ref="K14">IFERROR(IF($I14&gt;INDEX(Table1[exist-slope-max], MATCH(TRUE, ISNUMBER(SEARCH(Table1[abbreviation], $G14)), 0)),"OVER",""),"")</f>
        <v/>
      </c>
    </row>
    <row r="15" spans="1:11" ht="15.5" x14ac:dyDescent="0.35">
      <c r="A15" t="e">
        <f>FIND("SrcSite",'raw-data'!$A15)</f>
        <v>#VALUE!</v>
      </c>
      <c r="B15" t="e">
        <f>FIND("]",'raw-data'!$A15,$A15)</f>
        <v>#VALUE!</v>
      </c>
      <c r="C15">
        <f>IF(ISNUMBER(A15),MID('raw-data'!A15,'all-data'!A15+9,'all-data'!B15-'all-data'!A15-9),'raw-data'!C15)</f>
        <v>0</v>
      </c>
      <c r="D15" t="e">
        <f>FIND("SrcNm",'raw-data'!$A15)</f>
        <v>#VALUE!</v>
      </c>
      <c r="E15" t="e">
        <f>FIND("]",'raw-data'!$A15,$D15)</f>
        <v>#VALUE!</v>
      </c>
      <c r="F15" t="e">
        <f>FIND("SrcHndl",'raw-data'!$A15)</f>
        <v>#VALUE!</v>
      </c>
      <c r="G15">
        <f>IF(ISNUMBER(D15),MID('raw-data'!$A15,'all-data'!D15+7,'all-data'!E15-'all-data'!D15-7),IF(ISNUMBER($F15),"",'raw-data'!$A15))</f>
        <v>0</v>
      </c>
      <c r="H15" s="3" t="str" cm="1">
        <f t="array" ref="H15">IFERROR(INDEX(Table1[category], MATCH(TRUE, ISNUMBER(SEARCH(Table1[abbreviation], $G15)), 0)),"")</f>
        <v/>
      </c>
      <c r="I15" s="1">
        <f>'raw-data'!J15</f>
        <v>0</v>
      </c>
      <c r="J15" s="3" t="str" cm="1">
        <f t="array" ref="J15">IFERROR(IF($I15&gt;INDEX(Table1[design-slope-max], MATCH(TRUE, ISNUMBER(SEARCH(Table1[abbreviation], $G15)), 0)),"OVER",""),"")</f>
        <v/>
      </c>
      <c r="K15" s="3" t="str" cm="1">
        <f t="array" ref="K15">IFERROR(IF($I15&gt;INDEX(Table1[exist-slope-max], MATCH(TRUE, ISNUMBER(SEARCH(Table1[abbreviation], $G15)), 0)),"OVER",""),"")</f>
        <v/>
      </c>
    </row>
    <row r="16" spans="1:11" ht="15.5" x14ac:dyDescent="0.35">
      <c r="A16" t="e">
        <f>FIND("SrcSite",'raw-data'!$A16)</f>
        <v>#VALUE!</v>
      </c>
      <c r="B16" t="e">
        <f>FIND("]",'raw-data'!$A16,$A16)</f>
        <v>#VALUE!</v>
      </c>
      <c r="C16">
        <f>IF(ISNUMBER(A16),MID('raw-data'!A16,'all-data'!A16+9,'all-data'!B16-'all-data'!A16-9),'raw-data'!C16)</f>
        <v>0</v>
      </c>
      <c r="D16" t="e">
        <f>FIND("SrcNm",'raw-data'!$A16)</f>
        <v>#VALUE!</v>
      </c>
      <c r="E16" t="e">
        <f>FIND("]",'raw-data'!$A16,$D16)</f>
        <v>#VALUE!</v>
      </c>
      <c r="F16" t="e">
        <f>FIND("SrcHndl",'raw-data'!$A16)</f>
        <v>#VALUE!</v>
      </c>
      <c r="G16">
        <f>IF(ISNUMBER(D16),MID('raw-data'!$A16,'all-data'!D16+7,'all-data'!E16-'all-data'!D16-7),IF(ISNUMBER($F16),"",'raw-data'!$A16))</f>
        <v>0</v>
      </c>
      <c r="H16" s="3" t="str" cm="1">
        <f t="array" ref="H16">IFERROR(INDEX(Table1[category], MATCH(TRUE, ISNUMBER(SEARCH(Table1[abbreviation], $G16)), 0)),"")</f>
        <v/>
      </c>
      <c r="I16" s="1">
        <f>'raw-data'!J16</f>
        <v>0</v>
      </c>
      <c r="J16" s="3" t="str" cm="1">
        <f t="array" ref="J16">IFERROR(IF($I16&gt;INDEX(Table1[design-slope-max], MATCH(TRUE, ISNUMBER(SEARCH(Table1[abbreviation], $G16)), 0)),"OVER",""),"")</f>
        <v/>
      </c>
      <c r="K16" s="3" t="str" cm="1">
        <f t="array" ref="K16">IFERROR(IF($I16&gt;INDEX(Table1[exist-slope-max], MATCH(TRUE, ISNUMBER(SEARCH(Table1[abbreviation], $G16)), 0)),"OVER",""),"")</f>
        <v/>
      </c>
    </row>
    <row r="17" spans="1:11" ht="15.5" x14ac:dyDescent="0.35">
      <c r="A17" t="e">
        <f>FIND("SrcSite",'raw-data'!$A17)</f>
        <v>#VALUE!</v>
      </c>
      <c r="B17" t="e">
        <f>FIND("]",'raw-data'!$A17,$A17)</f>
        <v>#VALUE!</v>
      </c>
      <c r="C17">
        <f>IF(ISNUMBER(A17),MID('raw-data'!A17,'all-data'!A17+9,'all-data'!B17-'all-data'!A17-9),'raw-data'!C17)</f>
        <v>0</v>
      </c>
      <c r="D17" t="e">
        <f>FIND("SrcNm",'raw-data'!$A17)</f>
        <v>#VALUE!</v>
      </c>
      <c r="E17" t="e">
        <f>FIND("]",'raw-data'!$A17,$D17)</f>
        <v>#VALUE!</v>
      </c>
      <c r="F17" t="e">
        <f>FIND("SrcHndl",'raw-data'!$A17)</f>
        <v>#VALUE!</v>
      </c>
      <c r="G17">
        <f>IF(ISNUMBER(D17),MID('raw-data'!$A17,'all-data'!D17+7,'all-data'!E17-'all-data'!D17-7),IF(ISNUMBER($F17),"",'raw-data'!$A17))</f>
        <v>0</v>
      </c>
      <c r="H17" s="3" t="str" cm="1">
        <f t="array" ref="H17">IFERROR(INDEX(Table1[category], MATCH(TRUE, ISNUMBER(SEARCH(Table1[abbreviation], $G17)), 0)),"")</f>
        <v/>
      </c>
      <c r="I17" s="1">
        <f>'raw-data'!J17</f>
        <v>0</v>
      </c>
      <c r="J17" s="3" t="str" cm="1">
        <f t="array" ref="J17">IFERROR(IF($I17&gt;INDEX(Table1[design-slope-max], MATCH(TRUE, ISNUMBER(SEARCH(Table1[abbreviation], $G17)), 0)),"OVER",""),"")</f>
        <v/>
      </c>
      <c r="K17" s="3" t="str" cm="1">
        <f t="array" ref="K17">IFERROR(IF($I17&gt;INDEX(Table1[exist-slope-max], MATCH(TRUE, ISNUMBER(SEARCH(Table1[abbreviation], $G17)), 0)),"OVER",""),"")</f>
        <v/>
      </c>
    </row>
    <row r="18" spans="1:11" ht="15.5" x14ac:dyDescent="0.35">
      <c r="A18" t="e">
        <f>FIND("SrcSite",'raw-data'!$A18)</f>
        <v>#VALUE!</v>
      </c>
      <c r="B18" t="e">
        <f>FIND("]",'raw-data'!$A18,$A18)</f>
        <v>#VALUE!</v>
      </c>
      <c r="C18">
        <f>IF(ISNUMBER(A18),MID('raw-data'!A18,'all-data'!A18+9,'all-data'!B18-'all-data'!A18-9),'raw-data'!C18)</f>
        <v>0</v>
      </c>
      <c r="D18" t="e">
        <f>FIND("SrcNm",'raw-data'!$A18)</f>
        <v>#VALUE!</v>
      </c>
      <c r="E18" t="e">
        <f>FIND("]",'raw-data'!$A18,$D18)</f>
        <v>#VALUE!</v>
      </c>
      <c r="F18" t="e">
        <f>FIND("SrcHndl",'raw-data'!$A18)</f>
        <v>#VALUE!</v>
      </c>
      <c r="G18">
        <f>IF(ISNUMBER(D18),MID('raw-data'!$A18,'all-data'!D18+7,'all-data'!E18-'all-data'!D18-7),IF(ISNUMBER($F18),"",'raw-data'!$A18))</f>
        <v>0</v>
      </c>
      <c r="H18" s="3" t="str" cm="1">
        <f t="array" ref="H18">IFERROR(INDEX(Table1[category], MATCH(TRUE, ISNUMBER(SEARCH(Table1[abbreviation], $G18)), 0)),"")</f>
        <v/>
      </c>
      <c r="I18" s="1">
        <f>'raw-data'!J18</f>
        <v>0</v>
      </c>
      <c r="J18" s="3" t="str" cm="1">
        <f t="array" ref="J18">IFERROR(IF($I18&gt;INDEX(Table1[design-slope-max], MATCH(TRUE, ISNUMBER(SEARCH(Table1[abbreviation], $G18)), 0)),"OVER",""),"")</f>
        <v/>
      </c>
      <c r="K18" s="3" t="str" cm="1">
        <f t="array" ref="K18">IFERROR(IF($I18&gt;INDEX(Table1[exist-slope-max], MATCH(TRUE, ISNUMBER(SEARCH(Table1[abbreviation], $G18)), 0)),"OVER",""),"")</f>
        <v/>
      </c>
    </row>
    <row r="19" spans="1:11" ht="15.5" x14ac:dyDescent="0.35">
      <c r="A19" t="e">
        <f>FIND("SrcSite",'raw-data'!$A19)</f>
        <v>#VALUE!</v>
      </c>
      <c r="B19" t="e">
        <f>FIND("]",'raw-data'!$A19,$A19)</f>
        <v>#VALUE!</v>
      </c>
      <c r="C19">
        <f>IF(ISNUMBER(A19),MID('raw-data'!A19,'all-data'!A19+9,'all-data'!B19-'all-data'!A19-9),'raw-data'!C19)</f>
        <v>0</v>
      </c>
      <c r="D19" t="e">
        <f>FIND("SrcNm",'raw-data'!$A19)</f>
        <v>#VALUE!</v>
      </c>
      <c r="E19" t="e">
        <f>FIND("]",'raw-data'!$A19,$D19)</f>
        <v>#VALUE!</v>
      </c>
      <c r="F19" t="e">
        <f>FIND("SrcHndl",'raw-data'!$A19)</f>
        <v>#VALUE!</v>
      </c>
      <c r="G19">
        <f>IF(ISNUMBER(D19),MID('raw-data'!$A19,'all-data'!D19+7,'all-data'!E19-'all-data'!D19-7),IF(ISNUMBER($F19),"",'raw-data'!$A19))</f>
        <v>0</v>
      </c>
      <c r="H19" s="3" t="str" cm="1">
        <f t="array" ref="H19">IFERROR(INDEX(Table1[category], MATCH(TRUE, ISNUMBER(SEARCH(Table1[abbreviation], $G19)), 0)),"")</f>
        <v/>
      </c>
      <c r="I19" s="1">
        <f>'raw-data'!J19</f>
        <v>0</v>
      </c>
      <c r="J19" s="3" t="str" cm="1">
        <f t="array" ref="J19">IFERROR(IF($I19&gt;INDEX(Table1[design-slope-max], MATCH(TRUE, ISNUMBER(SEARCH(Table1[abbreviation], $G19)), 0)),"OVER",""),"")</f>
        <v/>
      </c>
      <c r="K19" s="3" t="str" cm="1">
        <f t="array" ref="K19">IFERROR(IF($I19&gt;INDEX(Table1[exist-slope-max], MATCH(TRUE, ISNUMBER(SEARCH(Table1[abbreviation], $G19)), 0)),"OVER",""),"")</f>
        <v/>
      </c>
    </row>
    <row r="20" spans="1:11" ht="15.5" x14ac:dyDescent="0.35">
      <c r="A20" t="e">
        <f>FIND("SrcSite",'raw-data'!$A20)</f>
        <v>#VALUE!</v>
      </c>
      <c r="B20" t="e">
        <f>FIND("]",'raw-data'!$A20,$A20)</f>
        <v>#VALUE!</v>
      </c>
      <c r="C20">
        <f>IF(ISNUMBER(A20),MID('raw-data'!A20,'all-data'!A20+9,'all-data'!B20-'all-data'!A20-9),'raw-data'!C20)</f>
        <v>0</v>
      </c>
      <c r="D20" t="e">
        <f>FIND("SrcNm",'raw-data'!$A20)</f>
        <v>#VALUE!</v>
      </c>
      <c r="E20" t="e">
        <f>FIND("]",'raw-data'!$A20,$D20)</f>
        <v>#VALUE!</v>
      </c>
      <c r="F20" t="e">
        <f>FIND("SrcHndl",'raw-data'!$A20)</f>
        <v>#VALUE!</v>
      </c>
      <c r="G20">
        <f>IF(ISNUMBER(D20),MID('raw-data'!$A20,'all-data'!D20+7,'all-data'!E20-'all-data'!D20-7),IF(ISNUMBER($F20),"",'raw-data'!$A20))</f>
        <v>0</v>
      </c>
      <c r="H20" s="3" t="str" cm="1">
        <f t="array" ref="H20">IFERROR(INDEX(Table1[category], MATCH(TRUE, ISNUMBER(SEARCH(Table1[abbreviation], $G20)), 0)),"")</f>
        <v/>
      </c>
      <c r="I20" s="1">
        <f>'raw-data'!J20</f>
        <v>0</v>
      </c>
      <c r="J20" s="3" t="str" cm="1">
        <f t="array" ref="J20">IFERROR(IF($I20&gt;INDEX(Table1[design-slope-max], MATCH(TRUE, ISNUMBER(SEARCH(Table1[abbreviation], $G20)), 0)),"OVER",""),"")</f>
        <v/>
      </c>
      <c r="K20" s="3" t="str" cm="1">
        <f t="array" ref="K20">IFERROR(IF($I20&gt;INDEX(Table1[exist-slope-max], MATCH(TRUE, ISNUMBER(SEARCH(Table1[abbreviation], $G20)), 0)),"OVER",""),"")</f>
        <v/>
      </c>
    </row>
    <row r="21" spans="1:11" ht="15.5" x14ac:dyDescent="0.35">
      <c r="A21" t="e">
        <f>FIND("SrcSite",'raw-data'!$A21)</f>
        <v>#VALUE!</v>
      </c>
      <c r="B21" t="e">
        <f>FIND("]",'raw-data'!$A21,$A21)</f>
        <v>#VALUE!</v>
      </c>
      <c r="C21">
        <f>IF(ISNUMBER(A21),MID('raw-data'!A21,'all-data'!A21+9,'all-data'!B21-'all-data'!A21-9),'raw-data'!C21)</f>
        <v>0</v>
      </c>
      <c r="D21" t="e">
        <f>FIND("SrcNm",'raw-data'!$A21)</f>
        <v>#VALUE!</v>
      </c>
      <c r="E21" t="e">
        <f>FIND("]",'raw-data'!$A21,$D21)</f>
        <v>#VALUE!</v>
      </c>
      <c r="F21" t="e">
        <f>FIND("SrcHndl",'raw-data'!$A21)</f>
        <v>#VALUE!</v>
      </c>
      <c r="G21">
        <f>IF(ISNUMBER(D21),MID('raw-data'!$A21,'all-data'!D21+7,'all-data'!E21-'all-data'!D21-7),IF(ISNUMBER($F21),"",'raw-data'!$A21))</f>
        <v>0</v>
      </c>
      <c r="H21" s="3" t="str" cm="1">
        <f t="array" ref="H21">IFERROR(INDEX(Table1[category], MATCH(TRUE, ISNUMBER(SEARCH(Table1[abbreviation], $G21)), 0)),"")</f>
        <v/>
      </c>
      <c r="I21" s="1">
        <f>'raw-data'!J21</f>
        <v>0</v>
      </c>
      <c r="J21" s="3" t="str" cm="1">
        <f t="array" ref="J21">IFERROR(IF($I21&gt;INDEX(Table1[design-slope-max], MATCH(TRUE, ISNUMBER(SEARCH(Table1[abbreviation], $G21)), 0)),"OVER",""),"")</f>
        <v/>
      </c>
      <c r="K21" s="3" t="str" cm="1">
        <f t="array" ref="K21">IFERROR(IF($I21&gt;INDEX(Table1[exist-slope-max], MATCH(TRUE, ISNUMBER(SEARCH(Table1[abbreviation], $G21)), 0)),"OVER",""),"")</f>
        <v/>
      </c>
    </row>
    <row r="22" spans="1:11" ht="15.5" x14ac:dyDescent="0.35">
      <c r="A22" t="e">
        <f>FIND("SrcSite",'raw-data'!$A22)</f>
        <v>#VALUE!</v>
      </c>
      <c r="B22" t="e">
        <f>FIND("]",'raw-data'!$A22,$A22)</f>
        <v>#VALUE!</v>
      </c>
      <c r="C22">
        <f>IF(ISNUMBER(A22),MID('raw-data'!A22,'all-data'!A22+9,'all-data'!B22-'all-data'!A22-9),'raw-data'!C22)</f>
        <v>0</v>
      </c>
      <c r="D22" t="e">
        <f>FIND("SrcNm",'raw-data'!$A22)</f>
        <v>#VALUE!</v>
      </c>
      <c r="E22" t="e">
        <f>FIND("]",'raw-data'!$A22,$D22)</f>
        <v>#VALUE!</v>
      </c>
      <c r="F22" t="e">
        <f>FIND("SrcHndl",'raw-data'!$A22)</f>
        <v>#VALUE!</v>
      </c>
      <c r="G22">
        <f>IF(ISNUMBER(D22),MID('raw-data'!$A22,'all-data'!D22+7,'all-data'!E22-'all-data'!D22-7),IF(ISNUMBER($F22),"",'raw-data'!$A22))</f>
        <v>0</v>
      </c>
      <c r="H22" s="3" t="str" cm="1">
        <f t="array" ref="H22">IFERROR(INDEX(Table1[category], MATCH(TRUE, ISNUMBER(SEARCH(Table1[abbreviation], $G22)), 0)),"")</f>
        <v/>
      </c>
      <c r="I22" s="1">
        <f>'raw-data'!J22</f>
        <v>0</v>
      </c>
      <c r="J22" s="3" t="str" cm="1">
        <f t="array" ref="J22">IFERROR(IF($I22&gt;INDEX(Table1[design-slope-max], MATCH(TRUE, ISNUMBER(SEARCH(Table1[abbreviation], $G22)), 0)),"OVER",""),"")</f>
        <v/>
      </c>
      <c r="K22" s="3" t="str" cm="1">
        <f t="array" ref="K22">IFERROR(IF($I22&gt;INDEX(Table1[exist-slope-max], MATCH(TRUE, ISNUMBER(SEARCH(Table1[abbreviation], $G22)), 0)),"OVER",""),"")</f>
        <v/>
      </c>
    </row>
    <row r="23" spans="1:11" ht="15.5" x14ac:dyDescent="0.35">
      <c r="A23" t="e">
        <f>FIND("SrcSite",'raw-data'!$A23)</f>
        <v>#VALUE!</v>
      </c>
      <c r="B23" t="e">
        <f>FIND("]",'raw-data'!$A23,$A23)</f>
        <v>#VALUE!</v>
      </c>
      <c r="C23">
        <f>IF(ISNUMBER(A23),MID('raw-data'!A23,'all-data'!A23+9,'all-data'!B23-'all-data'!A23-9),'raw-data'!C23)</f>
        <v>0</v>
      </c>
      <c r="D23" t="e">
        <f>FIND("SrcNm",'raw-data'!$A23)</f>
        <v>#VALUE!</v>
      </c>
      <c r="E23" t="e">
        <f>FIND("]",'raw-data'!$A23,$D23)</f>
        <v>#VALUE!</v>
      </c>
      <c r="F23" t="e">
        <f>FIND("SrcHndl",'raw-data'!$A23)</f>
        <v>#VALUE!</v>
      </c>
      <c r="G23">
        <f>IF(ISNUMBER(D23),MID('raw-data'!$A23,'all-data'!D23+7,'all-data'!E23-'all-data'!D23-7),IF(ISNUMBER($F23),"",'raw-data'!$A23))</f>
        <v>0</v>
      </c>
      <c r="H23" s="3" t="str" cm="1">
        <f t="array" ref="H23">IFERROR(INDEX(Table1[category], MATCH(TRUE, ISNUMBER(SEARCH(Table1[abbreviation], $G23)), 0)),"")</f>
        <v/>
      </c>
      <c r="I23" s="1">
        <f>'raw-data'!J23</f>
        <v>0</v>
      </c>
      <c r="J23" s="3" t="str" cm="1">
        <f t="array" ref="J23">IFERROR(IF($I23&gt;INDEX(Table1[design-slope-max], MATCH(TRUE, ISNUMBER(SEARCH(Table1[abbreviation], $G23)), 0)),"OVER",""),"")</f>
        <v/>
      </c>
      <c r="K23" s="3" t="str" cm="1">
        <f t="array" ref="K23">IFERROR(IF($I23&gt;INDEX(Table1[exist-slope-max], MATCH(TRUE, ISNUMBER(SEARCH(Table1[abbreviation], $G23)), 0)),"OVER",""),"")</f>
        <v/>
      </c>
    </row>
    <row r="24" spans="1:11" ht="15.5" x14ac:dyDescent="0.35">
      <c r="A24" t="e">
        <f>FIND("SrcSite",'raw-data'!$A24)</f>
        <v>#VALUE!</v>
      </c>
      <c r="B24" t="e">
        <f>FIND("]",'raw-data'!$A24,$A24)</f>
        <v>#VALUE!</v>
      </c>
      <c r="C24">
        <f>IF(ISNUMBER(A24),MID('raw-data'!A24,'all-data'!A24+9,'all-data'!B24-'all-data'!A24-9),'raw-data'!C24)</f>
        <v>0</v>
      </c>
      <c r="D24" t="e">
        <f>FIND("SrcNm",'raw-data'!$A24)</f>
        <v>#VALUE!</v>
      </c>
      <c r="E24" t="e">
        <f>FIND("]",'raw-data'!$A24,$D24)</f>
        <v>#VALUE!</v>
      </c>
      <c r="F24" t="e">
        <f>FIND("SrcHndl",'raw-data'!$A24)</f>
        <v>#VALUE!</v>
      </c>
      <c r="G24">
        <f>IF(ISNUMBER(D24),MID('raw-data'!$A24,'all-data'!D24+7,'all-data'!E24-'all-data'!D24-7),IF(ISNUMBER($F24),"",'raw-data'!$A24))</f>
        <v>0</v>
      </c>
      <c r="H24" s="3" t="str" cm="1">
        <f t="array" ref="H24">IFERROR(INDEX(Table1[category], MATCH(TRUE, ISNUMBER(SEARCH(Table1[abbreviation], $G24)), 0)),"")</f>
        <v/>
      </c>
      <c r="I24" s="1">
        <f>'raw-data'!J24</f>
        <v>0</v>
      </c>
      <c r="J24" s="3" t="str" cm="1">
        <f t="array" ref="J24">IFERROR(IF($I24&gt;INDEX(Table1[design-slope-max], MATCH(TRUE, ISNUMBER(SEARCH(Table1[abbreviation], $G24)), 0)),"OVER",""),"")</f>
        <v/>
      </c>
      <c r="K24" s="3" t="str" cm="1">
        <f t="array" ref="K24">IFERROR(IF($I24&gt;INDEX(Table1[exist-slope-max], MATCH(TRUE, ISNUMBER(SEARCH(Table1[abbreviation], $G24)), 0)),"OVER",""),"")</f>
        <v/>
      </c>
    </row>
    <row r="25" spans="1:11" ht="15.5" x14ac:dyDescent="0.35">
      <c r="A25" t="e">
        <f>FIND("SrcSite",'raw-data'!$A25)</f>
        <v>#VALUE!</v>
      </c>
      <c r="B25" t="e">
        <f>FIND("]",'raw-data'!$A25,$A25)</f>
        <v>#VALUE!</v>
      </c>
      <c r="C25">
        <f>IF(ISNUMBER(A25),MID('raw-data'!A25,'all-data'!A25+9,'all-data'!B25-'all-data'!A25-9),'raw-data'!C25)</f>
        <v>0</v>
      </c>
      <c r="D25" t="e">
        <f>FIND("SrcNm",'raw-data'!$A25)</f>
        <v>#VALUE!</v>
      </c>
      <c r="E25" t="e">
        <f>FIND("]",'raw-data'!$A25,$D25)</f>
        <v>#VALUE!</v>
      </c>
      <c r="F25" t="e">
        <f>FIND("SrcHndl",'raw-data'!$A25)</f>
        <v>#VALUE!</v>
      </c>
      <c r="G25">
        <f>IF(ISNUMBER(D25),MID('raw-data'!$A25,'all-data'!D25+7,'all-data'!E25-'all-data'!D25-7),IF(ISNUMBER($F25),"",'raw-data'!$A25))</f>
        <v>0</v>
      </c>
      <c r="H25" s="3" t="str" cm="1">
        <f t="array" ref="H25">IFERROR(INDEX(Table1[category], MATCH(TRUE, ISNUMBER(SEARCH(Table1[abbreviation], $G25)), 0)),"")</f>
        <v/>
      </c>
      <c r="I25" s="1">
        <f>'raw-data'!J25</f>
        <v>0</v>
      </c>
      <c r="J25" s="3" t="str" cm="1">
        <f t="array" ref="J25">IFERROR(IF($I25&gt;INDEX(Table1[design-slope-max], MATCH(TRUE, ISNUMBER(SEARCH(Table1[abbreviation], $G25)), 0)),"OVER",""),"")</f>
        <v/>
      </c>
      <c r="K25" s="3" t="str" cm="1">
        <f t="array" ref="K25">IFERROR(IF($I25&gt;INDEX(Table1[exist-slope-max], MATCH(TRUE, ISNUMBER(SEARCH(Table1[abbreviation], $G25)), 0)),"OVER",""),"")</f>
        <v/>
      </c>
    </row>
    <row r="26" spans="1:11" ht="15.5" x14ac:dyDescent="0.35">
      <c r="A26" t="e">
        <f>FIND("SrcSite",'raw-data'!$A26)</f>
        <v>#VALUE!</v>
      </c>
      <c r="B26" t="e">
        <f>FIND("]",'raw-data'!$A26,$A26)</f>
        <v>#VALUE!</v>
      </c>
      <c r="C26">
        <f>IF(ISNUMBER(A26),MID('raw-data'!A26,'all-data'!A26+9,'all-data'!B26-'all-data'!A26-9),'raw-data'!C26)</f>
        <v>0</v>
      </c>
      <c r="D26" t="e">
        <f>FIND("SrcNm",'raw-data'!$A26)</f>
        <v>#VALUE!</v>
      </c>
      <c r="E26" t="e">
        <f>FIND("]",'raw-data'!$A26,$D26)</f>
        <v>#VALUE!</v>
      </c>
      <c r="F26" t="e">
        <f>FIND("SrcHndl",'raw-data'!$A26)</f>
        <v>#VALUE!</v>
      </c>
      <c r="G26">
        <f>IF(ISNUMBER(D26),MID('raw-data'!$A26,'all-data'!D26+7,'all-data'!E26-'all-data'!D26-7),IF(ISNUMBER($F26),"",'raw-data'!$A26))</f>
        <v>0</v>
      </c>
      <c r="H26" s="3" t="str" cm="1">
        <f t="array" ref="H26">IFERROR(INDEX(Table1[category], MATCH(TRUE, ISNUMBER(SEARCH(Table1[abbreviation], $G26)), 0)),"")</f>
        <v/>
      </c>
      <c r="I26" s="1">
        <f>'raw-data'!J26</f>
        <v>0</v>
      </c>
      <c r="J26" s="3" t="str" cm="1">
        <f t="array" ref="J26">IFERROR(IF($I26&gt;INDEX(Table1[design-slope-max], MATCH(TRUE, ISNUMBER(SEARCH(Table1[abbreviation], $G26)), 0)),"OVER",""),"")</f>
        <v/>
      </c>
      <c r="K26" s="3" t="str" cm="1">
        <f t="array" ref="K26">IFERROR(IF($I26&gt;INDEX(Table1[exist-slope-max], MATCH(TRUE, ISNUMBER(SEARCH(Table1[abbreviation], $G26)), 0)),"OVER",""),"")</f>
        <v/>
      </c>
    </row>
    <row r="27" spans="1:11" ht="15.5" x14ac:dyDescent="0.35">
      <c r="A27" t="e">
        <f>FIND("SrcSite",'raw-data'!$A27)</f>
        <v>#VALUE!</v>
      </c>
      <c r="B27" t="e">
        <f>FIND("]",'raw-data'!$A27,$A27)</f>
        <v>#VALUE!</v>
      </c>
      <c r="C27">
        <f>IF(ISNUMBER(A27),MID('raw-data'!A27,'all-data'!A27+9,'all-data'!B27-'all-data'!A27-9),'raw-data'!C27)</f>
        <v>0</v>
      </c>
      <c r="D27" t="e">
        <f>FIND("SrcNm",'raw-data'!$A27)</f>
        <v>#VALUE!</v>
      </c>
      <c r="E27" t="e">
        <f>FIND("]",'raw-data'!$A27,$D27)</f>
        <v>#VALUE!</v>
      </c>
      <c r="F27" t="e">
        <f>FIND("SrcHndl",'raw-data'!$A27)</f>
        <v>#VALUE!</v>
      </c>
      <c r="G27">
        <f>IF(ISNUMBER(D27),MID('raw-data'!$A27,'all-data'!D27+7,'all-data'!E27-'all-data'!D27-7),IF(ISNUMBER($F27),"",'raw-data'!$A27))</f>
        <v>0</v>
      </c>
      <c r="H27" s="3" t="str" cm="1">
        <f t="array" ref="H27">IFERROR(INDEX(Table1[category], MATCH(TRUE, ISNUMBER(SEARCH(Table1[abbreviation], $G27)), 0)),"")</f>
        <v/>
      </c>
      <c r="I27" s="1">
        <f>'raw-data'!J27</f>
        <v>0</v>
      </c>
      <c r="J27" s="3" t="str" cm="1">
        <f t="array" ref="J27">IFERROR(IF($I27&gt;INDEX(Table1[design-slope-max], MATCH(TRUE, ISNUMBER(SEARCH(Table1[abbreviation], $G27)), 0)),"OVER",""),"")</f>
        <v/>
      </c>
      <c r="K27" s="3" t="str" cm="1">
        <f t="array" ref="K27">IFERROR(IF($I27&gt;INDEX(Table1[exist-slope-max], MATCH(TRUE, ISNUMBER(SEARCH(Table1[abbreviation], $G27)), 0)),"OVER",""),"")</f>
        <v/>
      </c>
    </row>
    <row r="28" spans="1:11" ht="15.5" x14ac:dyDescent="0.35">
      <c r="A28" t="e">
        <f>FIND("SrcSite",'raw-data'!$A28)</f>
        <v>#VALUE!</v>
      </c>
      <c r="B28" t="e">
        <f>FIND("]",'raw-data'!$A28,$A28)</f>
        <v>#VALUE!</v>
      </c>
      <c r="C28">
        <f>IF(ISNUMBER(A28),MID('raw-data'!A28,'all-data'!A28+9,'all-data'!B28-'all-data'!A28-9),'raw-data'!C28)</f>
        <v>0</v>
      </c>
      <c r="D28" t="e">
        <f>FIND("SrcNm",'raw-data'!$A28)</f>
        <v>#VALUE!</v>
      </c>
      <c r="E28" t="e">
        <f>FIND("]",'raw-data'!$A28,$D28)</f>
        <v>#VALUE!</v>
      </c>
      <c r="F28" t="e">
        <f>FIND("SrcHndl",'raw-data'!$A28)</f>
        <v>#VALUE!</v>
      </c>
      <c r="G28">
        <f>IF(ISNUMBER(D28),MID('raw-data'!$A28,'all-data'!D28+7,'all-data'!E28-'all-data'!D28-7),IF(ISNUMBER($F28),"",'raw-data'!$A28))</f>
        <v>0</v>
      </c>
      <c r="H28" s="3" t="str" cm="1">
        <f t="array" ref="H28">IFERROR(INDEX(Table1[category], MATCH(TRUE, ISNUMBER(SEARCH(Table1[abbreviation], $G28)), 0)),"")</f>
        <v/>
      </c>
      <c r="I28" s="1">
        <f>'raw-data'!J28</f>
        <v>0</v>
      </c>
      <c r="J28" s="3" t="str" cm="1">
        <f t="array" ref="J28">IFERROR(IF($I28&gt;INDEX(Table1[design-slope-max], MATCH(TRUE, ISNUMBER(SEARCH(Table1[abbreviation], $G28)), 0)),"OVER",""),"")</f>
        <v/>
      </c>
      <c r="K28" s="3" t="str" cm="1">
        <f t="array" ref="K28">IFERROR(IF($I28&gt;INDEX(Table1[exist-slope-max], MATCH(TRUE, ISNUMBER(SEARCH(Table1[abbreviation], $G28)), 0)),"OVER",""),"")</f>
        <v/>
      </c>
    </row>
    <row r="29" spans="1:11" ht="15.5" x14ac:dyDescent="0.35">
      <c r="A29" t="e">
        <f>FIND("SrcSite",'raw-data'!$A29)</f>
        <v>#VALUE!</v>
      </c>
      <c r="B29" t="e">
        <f>FIND("]",'raw-data'!$A29,$A29)</f>
        <v>#VALUE!</v>
      </c>
      <c r="C29">
        <f>IF(ISNUMBER(A29),MID('raw-data'!A29,'all-data'!A29+9,'all-data'!B29-'all-data'!A29-9),'raw-data'!C29)</f>
        <v>0</v>
      </c>
      <c r="D29" t="e">
        <f>FIND("SrcNm",'raw-data'!$A29)</f>
        <v>#VALUE!</v>
      </c>
      <c r="E29" t="e">
        <f>FIND("]",'raw-data'!$A29,$D29)</f>
        <v>#VALUE!</v>
      </c>
      <c r="F29" t="e">
        <f>FIND("SrcHndl",'raw-data'!$A29)</f>
        <v>#VALUE!</v>
      </c>
      <c r="G29">
        <f>IF(ISNUMBER(D29),MID('raw-data'!$A29,'all-data'!D29+7,'all-data'!E29-'all-data'!D29-7),IF(ISNUMBER($F29),"",'raw-data'!$A29))</f>
        <v>0</v>
      </c>
      <c r="H29" s="3" t="str" cm="1">
        <f t="array" ref="H29">IFERROR(INDEX(Table1[category], MATCH(TRUE, ISNUMBER(SEARCH(Table1[abbreviation], $G29)), 0)),"")</f>
        <v/>
      </c>
      <c r="I29" s="1">
        <f>'raw-data'!J29</f>
        <v>0</v>
      </c>
      <c r="J29" s="3" t="str" cm="1">
        <f t="array" ref="J29">IFERROR(IF($I29&gt;INDEX(Table1[design-slope-max], MATCH(TRUE, ISNUMBER(SEARCH(Table1[abbreviation], $G29)), 0)),"OVER",""),"")</f>
        <v/>
      </c>
      <c r="K29" s="3" t="str" cm="1">
        <f t="array" ref="K29">IFERROR(IF($I29&gt;INDEX(Table1[exist-slope-max], MATCH(TRUE, ISNUMBER(SEARCH(Table1[abbreviation], $G29)), 0)),"OVER",""),"")</f>
        <v/>
      </c>
    </row>
    <row r="30" spans="1:11" ht="15.5" x14ac:dyDescent="0.35">
      <c r="A30" t="e">
        <f>FIND("SrcSite",'raw-data'!$A30)</f>
        <v>#VALUE!</v>
      </c>
      <c r="B30" t="e">
        <f>FIND("]",'raw-data'!$A30,$A30)</f>
        <v>#VALUE!</v>
      </c>
      <c r="C30">
        <f>IF(ISNUMBER(A30),MID('raw-data'!A30,'all-data'!A30+9,'all-data'!B30-'all-data'!A30-9),'raw-data'!C30)</f>
        <v>0</v>
      </c>
      <c r="D30" t="e">
        <f>FIND("SrcNm",'raw-data'!$A30)</f>
        <v>#VALUE!</v>
      </c>
      <c r="E30" t="e">
        <f>FIND("]",'raw-data'!$A30,$D30)</f>
        <v>#VALUE!</v>
      </c>
      <c r="F30" t="e">
        <f>FIND("SrcHndl",'raw-data'!$A30)</f>
        <v>#VALUE!</v>
      </c>
      <c r="G30">
        <f>IF(ISNUMBER(D30),MID('raw-data'!$A30,'all-data'!D30+7,'all-data'!E30-'all-data'!D30-7),IF(ISNUMBER($F30),"",'raw-data'!$A30))</f>
        <v>0</v>
      </c>
      <c r="H30" s="3" t="str" cm="1">
        <f t="array" ref="H30">IFERROR(INDEX(Table1[category], MATCH(TRUE, ISNUMBER(SEARCH(Table1[abbreviation], $G30)), 0)),"")</f>
        <v/>
      </c>
      <c r="I30" s="1">
        <f>'raw-data'!J30</f>
        <v>0</v>
      </c>
      <c r="J30" s="3" t="str" cm="1">
        <f t="array" ref="J30">IFERROR(IF($I30&gt;INDEX(Table1[design-slope-max], MATCH(TRUE, ISNUMBER(SEARCH(Table1[abbreviation], $G30)), 0)),"OVER",""),"")</f>
        <v/>
      </c>
      <c r="K30" s="3" t="str" cm="1">
        <f t="array" ref="K30">IFERROR(IF($I30&gt;INDEX(Table1[exist-slope-max], MATCH(TRUE, ISNUMBER(SEARCH(Table1[abbreviation], $G30)), 0)),"OVER",""),"")</f>
        <v/>
      </c>
    </row>
    <row r="31" spans="1:11" ht="15.5" x14ac:dyDescent="0.35">
      <c r="A31" t="e">
        <f>FIND("SrcSite",'raw-data'!$A31)</f>
        <v>#VALUE!</v>
      </c>
      <c r="B31" t="e">
        <f>FIND("]",'raw-data'!$A31,$A31)</f>
        <v>#VALUE!</v>
      </c>
      <c r="C31">
        <f>IF(ISNUMBER(A31),MID('raw-data'!A31,'all-data'!A31+9,'all-data'!B31-'all-data'!A31-9),'raw-data'!C31)</f>
        <v>0</v>
      </c>
      <c r="D31" t="e">
        <f>FIND("SrcNm",'raw-data'!$A31)</f>
        <v>#VALUE!</v>
      </c>
      <c r="E31" t="e">
        <f>FIND("]",'raw-data'!$A31,$D31)</f>
        <v>#VALUE!</v>
      </c>
      <c r="F31" t="e">
        <f>FIND("SrcHndl",'raw-data'!$A31)</f>
        <v>#VALUE!</v>
      </c>
      <c r="G31">
        <f>IF(ISNUMBER(D31),MID('raw-data'!$A31,'all-data'!D31+7,'all-data'!E31-'all-data'!D31-7),IF(ISNUMBER($F31),"",'raw-data'!$A31))</f>
        <v>0</v>
      </c>
      <c r="H31" s="3" t="str" cm="1">
        <f t="array" ref="H31">IFERROR(INDEX(Table1[category], MATCH(TRUE, ISNUMBER(SEARCH(Table1[abbreviation], $G31)), 0)),"")</f>
        <v/>
      </c>
      <c r="I31" s="1">
        <f>'raw-data'!J31</f>
        <v>0</v>
      </c>
      <c r="J31" s="3" t="str" cm="1">
        <f t="array" ref="J31">IFERROR(IF($I31&gt;INDEX(Table1[design-slope-max], MATCH(TRUE, ISNUMBER(SEARCH(Table1[abbreviation], $G31)), 0)),"OVER",""),"")</f>
        <v/>
      </c>
      <c r="K31" s="3" t="str" cm="1">
        <f t="array" ref="K31">IFERROR(IF($I31&gt;INDEX(Table1[exist-slope-max], MATCH(TRUE, ISNUMBER(SEARCH(Table1[abbreviation], $G31)), 0)),"OVER",""),"")</f>
        <v/>
      </c>
    </row>
    <row r="32" spans="1:11" ht="15.5" x14ac:dyDescent="0.35">
      <c r="A32" t="e">
        <f>FIND("SrcSite",'raw-data'!$A32)</f>
        <v>#VALUE!</v>
      </c>
      <c r="B32" t="e">
        <f>FIND("]",'raw-data'!$A32,$A32)</f>
        <v>#VALUE!</v>
      </c>
      <c r="C32">
        <f>IF(ISNUMBER(A32),MID('raw-data'!A32,'all-data'!A32+9,'all-data'!B32-'all-data'!A32-9),'raw-data'!C32)</f>
        <v>0</v>
      </c>
      <c r="D32" t="e">
        <f>FIND("SrcNm",'raw-data'!$A32)</f>
        <v>#VALUE!</v>
      </c>
      <c r="E32" t="e">
        <f>FIND("]",'raw-data'!$A32,$D32)</f>
        <v>#VALUE!</v>
      </c>
      <c r="F32" t="e">
        <f>FIND("SrcHndl",'raw-data'!$A32)</f>
        <v>#VALUE!</v>
      </c>
      <c r="G32">
        <f>IF(ISNUMBER(D32),MID('raw-data'!$A32,'all-data'!D32+7,'all-data'!E32-'all-data'!D32-7),IF(ISNUMBER($F32),"",'raw-data'!$A32))</f>
        <v>0</v>
      </c>
      <c r="H32" s="3" t="str" cm="1">
        <f t="array" ref="H32">IFERROR(INDEX(Table1[category], MATCH(TRUE, ISNUMBER(SEARCH(Table1[abbreviation], $G32)), 0)),"")</f>
        <v/>
      </c>
      <c r="I32" s="1">
        <f>'raw-data'!J32</f>
        <v>0</v>
      </c>
      <c r="J32" s="3" t="str" cm="1">
        <f t="array" ref="J32">IFERROR(IF($I32&gt;INDEX(Table1[design-slope-max], MATCH(TRUE, ISNUMBER(SEARCH(Table1[abbreviation], $G32)), 0)),"OVER",""),"")</f>
        <v/>
      </c>
      <c r="K32" s="3" t="str" cm="1">
        <f t="array" ref="K32">IFERROR(IF($I32&gt;INDEX(Table1[exist-slope-max], MATCH(TRUE, ISNUMBER(SEARCH(Table1[abbreviation], $G32)), 0)),"OVER",""),"")</f>
        <v/>
      </c>
    </row>
    <row r="33" spans="1:11" ht="15.5" x14ac:dyDescent="0.35">
      <c r="A33" t="e">
        <f>FIND("SrcSite",'raw-data'!$A33)</f>
        <v>#VALUE!</v>
      </c>
      <c r="B33" t="e">
        <f>FIND("]",'raw-data'!$A33,$A33)</f>
        <v>#VALUE!</v>
      </c>
      <c r="C33">
        <f>IF(ISNUMBER(A33),MID('raw-data'!A33,'all-data'!A33+9,'all-data'!B33-'all-data'!A33-9),'raw-data'!C33)</f>
        <v>0</v>
      </c>
      <c r="D33" t="e">
        <f>FIND("SrcNm",'raw-data'!$A33)</f>
        <v>#VALUE!</v>
      </c>
      <c r="E33" t="e">
        <f>FIND("]",'raw-data'!$A33,$D33)</f>
        <v>#VALUE!</v>
      </c>
      <c r="F33" t="e">
        <f>FIND("SrcHndl",'raw-data'!$A33)</f>
        <v>#VALUE!</v>
      </c>
      <c r="G33">
        <f>IF(ISNUMBER(D33),MID('raw-data'!$A33,'all-data'!D33+7,'all-data'!E33-'all-data'!D33-7),IF(ISNUMBER($F33),"",'raw-data'!$A33))</f>
        <v>0</v>
      </c>
      <c r="H33" s="3" t="str" cm="1">
        <f t="array" ref="H33">IFERROR(INDEX(Table1[category], MATCH(TRUE, ISNUMBER(SEARCH(Table1[abbreviation], $G33)), 0)),"")</f>
        <v/>
      </c>
      <c r="I33" s="1">
        <f>'raw-data'!J33</f>
        <v>0</v>
      </c>
      <c r="J33" s="3" t="str" cm="1">
        <f t="array" ref="J33">IFERROR(IF($I33&gt;INDEX(Table1[design-slope-max], MATCH(TRUE, ISNUMBER(SEARCH(Table1[abbreviation], $G33)), 0)),"OVER",""),"")</f>
        <v/>
      </c>
      <c r="K33" s="3" t="str" cm="1">
        <f t="array" ref="K33">IFERROR(IF($I33&gt;INDEX(Table1[exist-slope-max], MATCH(TRUE, ISNUMBER(SEARCH(Table1[abbreviation], $G33)), 0)),"OVER",""),"")</f>
        <v/>
      </c>
    </row>
    <row r="34" spans="1:11" ht="15.5" x14ac:dyDescent="0.35">
      <c r="A34" t="e">
        <f>FIND("SrcSite",'raw-data'!$A34)</f>
        <v>#VALUE!</v>
      </c>
      <c r="B34" t="e">
        <f>FIND("]",'raw-data'!$A34,$A34)</f>
        <v>#VALUE!</v>
      </c>
      <c r="C34">
        <f>IF(ISNUMBER(A34),MID('raw-data'!A34,'all-data'!A34+9,'all-data'!B34-'all-data'!A34-9),'raw-data'!C34)</f>
        <v>0</v>
      </c>
      <c r="D34" t="e">
        <f>FIND("SrcNm",'raw-data'!$A34)</f>
        <v>#VALUE!</v>
      </c>
      <c r="E34" t="e">
        <f>FIND("]",'raw-data'!$A34,$D34)</f>
        <v>#VALUE!</v>
      </c>
      <c r="F34" t="e">
        <f>FIND("SrcHndl",'raw-data'!$A34)</f>
        <v>#VALUE!</v>
      </c>
      <c r="G34">
        <f>IF(ISNUMBER(D34),MID('raw-data'!$A34,'all-data'!D34+7,'all-data'!E34-'all-data'!D34-7),IF(ISNUMBER($F34),"",'raw-data'!$A34))</f>
        <v>0</v>
      </c>
      <c r="H34" s="3" t="str" cm="1">
        <f t="array" ref="H34">IFERROR(INDEX(Table1[category], MATCH(TRUE, ISNUMBER(SEARCH(Table1[abbreviation], $G34)), 0)),"")</f>
        <v/>
      </c>
      <c r="I34" s="1">
        <f>'raw-data'!J34</f>
        <v>0</v>
      </c>
      <c r="J34" s="3" t="str" cm="1">
        <f t="array" ref="J34">IFERROR(IF($I34&gt;INDEX(Table1[design-slope-max], MATCH(TRUE, ISNUMBER(SEARCH(Table1[abbreviation], $G34)), 0)),"OVER",""),"")</f>
        <v/>
      </c>
      <c r="K34" s="3" t="str" cm="1">
        <f t="array" ref="K34">IFERROR(IF($I34&gt;INDEX(Table1[exist-slope-max], MATCH(TRUE, ISNUMBER(SEARCH(Table1[abbreviation], $G34)), 0)),"OVER",""),"")</f>
        <v/>
      </c>
    </row>
    <row r="35" spans="1:11" ht="15.5" x14ac:dyDescent="0.35">
      <c r="A35" t="e">
        <f>FIND("SrcSite",'raw-data'!$A35)</f>
        <v>#VALUE!</v>
      </c>
      <c r="B35" t="e">
        <f>FIND("]",'raw-data'!$A35,$A35)</f>
        <v>#VALUE!</v>
      </c>
      <c r="C35">
        <f>IF(ISNUMBER(A35),MID('raw-data'!A35,'all-data'!A35+9,'all-data'!B35-'all-data'!A35-9),'raw-data'!C35)</f>
        <v>0</v>
      </c>
      <c r="D35" t="e">
        <f>FIND("SrcNm",'raw-data'!$A35)</f>
        <v>#VALUE!</v>
      </c>
      <c r="E35" t="e">
        <f>FIND("]",'raw-data'!$A35,$D35)</f>
        <v>#VALUE!</v>
      </c>
      <c r="F35" t="e">
        <f>FIND("SrcHndl",'raw-data'!$A35)</f>
        <v>#VALUE!</v>
      </c>
      <c r="G35">
        <f>IF(ISNUMBER(D35),MID('raw-data'!$A35,'all-data'!D35+7,'all-data'!E35-'all-data'!D35-7),IF(ISNUMBER($F35),"",'raw-data'!$A35))</f>
        <v>0</v>
      </c>
      <c r="H35" s="3" t="str" cm="1">
        <f t="array" ref="H35">IFERROR(INDEX(Table1[category], MATCH(TRUE, ISNUMBER(SEARCH(Table1[abbreviation], $G35)), 0)),"")</f>
        <v/>
      </c>
      <c r="I35" s="1">
        <f>'raw-data'!J35</f>
        <v>0</v>
      </c>
      <c r="J35" s="3" t="str" cm="1">
        <f t="array" ref="J35">IFERROR(IF($I35&gt;INDEX(Table1[design-slope-max], MATCH(TRUE, ISNUMBER(SEARCH(Table1[abbreviation], $G35)), 0)),"OVER",""),"")</f>
        <v/>
      </c>
      <c r="K35" s="3" t="str" cm="1">
        <f t="array" ref="K35">IFERROR(IF($I35&gt;INDEX(Table1[exist-slope-max], MATCH(TRUE, ISNUMBER(SEARCH(Table1[abbreviation], $G35)), 0)),"OVER",""),"")</f>
        <v/>
      </c>
    </row>
    <row r="36" spans="1:11" ht="15.5" x14ac:dyDescent="0.35">
      <c r="A36" t="e">
        <f>FIND("SrcSite",'raw-data'!$A36)</f>
        <v>#VALUE!</v>
      </c>
      <c r="B36" t="e">
        <f>FIND("]",'raw-data'!$A36,$A36)</f>
        <v>#VALUE!</v>
      </c>
      <c r="C36">
        <f>IF(ISNUMBER(A36),MID('raw-data'!A36,'all-data'!A36+9,'all-data'!B36-'all-data'!A36-9),'raw-data'!C36)</f>
        <v>0</v>
      </c>
      <c r="D36" t="e">
        <f>FIND("SrcNm",'raw-data'!$A36)</f>
        <v>#VALUE!</v>
      </c>
      <c r="E36" t="e">
        <f>FIND("]",'raw-data'!$A36,$D36)</f>
        <v>#VALUE!</v>
      </c>
      <c r="F36" t="e">
        <f>FIND("SrcHndl",'raw-data'!$A36)</f>
        <v>#VALUE!</v>
      </c>
      <c r="G36">
        <f>IF(ISNUMBER(D36),MID('raw-data'!$A36,'all-data'!D36+7,'all-data'!E36-'all-data'!D36-7),IF(ISNUMBER($F36),"",'raw-data'!$A36))</f>
        <v>0</v>
      </c>
      <c r="H36" s="3" t="str" cm="1">
        <f t="array" ref="H36">IFERROR(INDEX(Table1[category], MATCH(TRUE, ISNUMBER(SEARCH(Table1[abbreviation], $G36)), 0)),"")</f>
        <v/>
      </c>
      <c r="I36" s="1">
        <f>'raw-data'!J36</f>
        <v>0</v>
      </c>
      <c r="J36" s="3" t="str" cm="1">
        <f t="array" ref="J36">IFERROR(IF($I36&gt;INDEX(Table1[design-slope-max], MATCH(TRUE, ISNUMBER(SEARCH(Table1[abbreviation], $G36)), 0)),"OVER",""),"")</f>
        <v/>
      </c>
      <c r="K36" s="3" t="str" cm="1">
        <f t="array" ref="K36">IFERROR(IF($I36&gt;INDEX(Table1[exist-slope-max], MATCH(TRUE, ISNUMBER(SEARCH(Table1[abbreviation], $G36)), 0)),"OVER",""),"")</f>
        <v/>
      </c>
    </row>
    <row r="37" spans="1:11" ht="15.5" x14ac:dyDescent="0.35">
      <c r="A37" t="e">
        <f>FIND("SrcSite",'raw-data'!$A37)</f>
        <v>#VALUE!</v>
      </c>
      <c r="B37" t="e">
        <f>FIND("]",'raw-data'!$A37,$A37)</f>
        <v>#VALUE!</v>
      </c>
      <c r="C37">
        <f>IF(ISNUMBER(A37),MID('raw-data'!A37,'all-data'!A37+9,'all-data'!B37-'all-data'!A37-9),'raw-data'!C37)</f>
        <v>0</v>
      </c>
      <c r="D37" t="e">
        <f>FIND("SrcNm",'raw-data'!$A37)</f>
        <v>#VALUE!</v>
      </c>
      <c r="E37" t="e">
        <f>FIND("]",'raw-data'!$A37,$D37)</f>
        <v>#VALUE!</v>
      </c>
      <c r="F37" t="e">
        <f>FIND("SrcHndl",'raw-data'!$A37)</f>
        <v>#VALUE!</v>
      </c>
      <c r="G37">
        <f>IF(ISNUMBER(D37),MID('raw-data'!$A37,'all-data'!D37+7,'all-data'!E37-'all-data'!D37-7),IF(ISNUMBER($F37),"",'raw-data'!$A37))</f>
        <v>0</v>
      </c>
      <c r="H37" s="3" t="str" cm="1">
        <f t="array" ref="H37">IFERROR(INDEX(Table1[category], MATCH(TRUE, ISNUMBER(SEARCH(Table1[abbreviation], $G37)), 0)),"")</f>
        <v/>
      </c>
      <c r="I37" s="1">
        <f>'raw-data'!J37</f>
        <v>0</v>
      </c>
      <c r="J37" s="3" t="str" cm="1">
        <f t="array" ref="J37">IFERROR(IF($I37&gt;INDEX(Table1[design-slope-max], MATCH(TRUE, ISNUMBER(SEARCH(Table1[abbreviation], $G37)), 0)),"OVER",""),"")</f>
        <v/>
      </c>
      <c r="K37" s="3" t="str" cm="1">
        <f t="array" ref="K37">IFERROR(IF($I37&gt;INDEX(Table1[exist-slope-max], MATCH(TRUE, ISNUMBER(SEARCH(Table1[abbreviation], $G37)), 0)),"OVER",""),"")</f>
        <v/>
      </c>
    </row>
    <row r="38" spans="1:11" ht="15.5" x14ac:dyDescent="0.35">
      <c r="A38" t="e">
        <f>FIND("SrcSite",'raw-data'!$A38)</f>
        <v>#VALUE!</v>
      </c>
      <c r="B38" t="e">
        <f>FIND("]",'raw-data'!$A38,$A38)</f>
        <v>#VALUE!</v>
      </c>
      <c r="C38">
        <f>IF(ISNUMBER(A38),MID('raw-data'!A38,'all-data'!A38+9,'all-data'!B38-'all-data'!A38-9),'raw-data'!C38)</f>
        <v>0</v>
      </c>
      <c r="D38" t="e">
        <f>FIND("SrcNm",'raw-data'!$A38)</f>
        <v>#VALUE!</v>
      </c>
      <c r="E38" t="e">
        <f>FIND("]",'raw-data'!$A38,$D38)</f>
        <v>#VALUE!</v>
      </c>
      <c r="F38" t="e">
        <f>FIND("SrcHndl",'raw-data'!$A38)</f>
        <v>#VALUE!</v>
      </c>
      <c r="G38">
        <f>IF(ISNUMBER(D38),MID('raw-data'!$A38,'all-data'!D38+7,'all-data'!E38-'all-data'!D38-7),IF(ISNUMBER($F38),"",'raw-data'!$A38))</f>
        <v>0</v>
      </c>
      <c r="H38" s="3" t="str" cm="1">
        <f t="array" ref="H38">IFERROR(INDEX(Table1[category], MATCH(TRUE, ISNUMBER(SEARCH(Table1[abbreviation], $G38)), 0)),"")</f>
        <v/>
      </c>
      <c r="I38" s="1">
        <f>'raw-data'!J38</f>
        <v>0</v>
      </c>
      <c r="J38" s="3" t="str" cm="1">
        <f t="array" ref="J38">IFERROR(IF($I38&gt;INDEX(Table1[design-slope-max], MATCH(TRUE, ISNUMBER(SEARCH(Table1[abbreviation], $G38)), 0)),"OVER",""),"")</f>
        <v/>
      </c>
      <c r="K38" s="3" t="str" cm="1">
        <f t="array" ref="K38">IFERROR(IF($I38&gt;INDEX(Table1[exist-slope-max], MATCH(TRUE, ISNUMBER(SEARCH(Table1[abbreviation], $G38)), 0)),"OVER",""),"")</f>
        <v/>
      </c>
    </row>
    <row r="39" spans="1:11" ht="15.5" x14ac:dyDescent="0.35">
      <c r="A39" t="e">
        <f>FIND("SrcSite",'raw-data'!$A39)</f>
        <v>#VALUE!</v>
      </c>
      <c r="B39" t="e">
        <f>FIND("]",'raw-data'!$A39,$A39)</f>
        <v>#VALUE!</v>
      </c>
      <c r="C39">
        <f>IF(ISNUMBER(A39),MID('raw-data'!A39,'all-data'!A39+9,'all-data'!B39-'all-data'!A39-9),'raw-data'!C39)</f>
        <v>0</v>
      </c>
      <c r="D39" t="e">
        <f>FIND("SrcNm",'raw-data'!$A39)</f>
        <v>#VALUE!</v>
      </c>
      <c r="E39" t="e">
        <f>FIND("]",'raw-data'!$A39,$D39)</f>
        <v>#VALUE!</v>
      </c>
      <c r="F39" t="e">
        <f>FIND("SrcHndl",'raw-data'!$A39)</f>
        <v>#VALUE!</v>
      </c>
      <c r="G39">
        <f>IF(ISNUMBER(D39),MID('raw-data'!$A39,'all-data'!D39+7,'all-data'!E39-'all-data'!D39-7),IF(ISNUMBER($F39),"",'raw-data'!$A39))</f>
        <v>0</v>
      </c>
      <c r="H39" s="3" t="str" cm="1">
        <f t="array" ref="H39">IFERROR(INDEX(Table1[category], MATCH(TRUE, ISNUMBER(SEARCH(Table1[abbreviation], $G39)), 0)),"")</f>
        <v/>
      </c>
      <c r="I39" s="1">
        <f>'raw-data'!J39</f>
        <v>0</v>
      </c>
      <c r="J39" s="3" t="str" cm="1">
        <f t="array" ref="J39">IFERROR(IF($I39&gt;INDEX(Table1[design-slope-max], MATCH(TRUE, ISNUMBER(SEARCH(Table1[abbreviation], $G39)), 0)),"OVER",""),"")</f>
        <v/>
      </c>
      <c r="K39" s="3" t="str" cm="1">
        <f t="array" ref="K39">IFERROR(IF($I39&gt;INDEX(Table1[exist-slope-max], MATCH(TRUE, ISNUMBER(SEARCH(Table1[abbreviation], $G39)), 0)),"OVER",""),"")</f>
        <v/>
      </c>
    </row>
    <row r="40" spans="1:11" ht="15.5" x14ac:dyDescent="0.35">
      <c r="A40" t="e">
        <f>FIND("SrcSite",'raw-data'!$A40)</f>
        <v>#VALUE!</v>
      </c>
      <c r="B40" t="e">
        <f>FIND("]",'raw-data'!$A40,$A40)</f>
        <v>#VALUE!</v>
      </c>
      <c r="C40">
        <f>IF(ISNUMBER(A40),MID('raw-data'!A40,'all-data'!A40+9,'all-data'!B40-'all-data'!A40-9),'raw-data'!C40)</f>
        <v>0</v>
      </c>
      <c r="D40" t="e">
        <f>FIND("SrcNm",'raw-data'!$A40)</f>
        <v>#VALUE!</v>
      </c>
      <c r="E40" t="e">
        <f>FIND("]",'raw-data'!$A40,$D40)</f>
        <v>#VALUE!</v>
      </c>
      <c r="F40" t="e">
        <f>FIND("SrcHndl",'raw-data'!$A40)</f>
        <v>#VALUE!</v>
      </c>
      <c r="G40">
        <f>IF(ISNUMBER(D40),MID('raw-data'!$A40,'all-data'!D40+7,'all-data'!E40-'all-data'!D40-7),IF(ISNUMBER($F40),"",'raw-data'!$A40))</f>
        <v>0</v>
      </c>
      <c r="H40" s="3" t="str" cm="1">
        <f t="array" ref="H40">IFERROR(INDEX(Table1[category], MATCH(TRUE, ISNUMBER(SEARCH(Table1[abbreviation], $G40)), 0)),"")</f>
        <v/>
      </c>
      <c r="I40" s="1">
        <f>'raw-data'!J40</f>
        <v>0</v>
      </c>
      <c r="J40" s="3" t="str" cm="1">
        <f t="array" ref="J40">IFERROR(IF($I40&gt;INDEX(Table1[design-slope-max], MATCH(TRUE, ISNUMBER(SEARCH(Table1[abbreviation], $G40)), 0)),"OVER",""),"")</f>
        <v/>
      </c>
      <c r="K40" s="3" t="str" cm="1">
        <f t="array" ref="K40">IFERROR(IF($I40&gt;INDEX(Table1[exist-slope-max], MATCH(TRUE, ISNUMBER(SEARCH(Table1[abbreviation], $G40)), 0)),"OVER",""),"")</f>
        <v/>
      </c>
    </row>
    <row r="41" spans="1:11" ht="15.5" x14ac:dyDescent="0.35">
      <c r="A41" t="e">
        <f>FIND("SrcSite",'raw-data'!$A41)</f>
        <v>#VALUE!</v>
      </c>
      <c r="B41" t="e">
        <f>FIND("]",'raw-data'!$A41,$A41)</f>
        <v>#VALUE!</v>
      </c>
      <c r="C41">
        <f>IF(ISNUMBER(A41),MID('raw-data'!A41,'all-data'!A41+9,'all-data'!B41-'all-data'!A41-9),'raw-data'!C41)</f>
        <v>0</v>
      </c>
      <c r="D41" t="e">
        <f>FIND("SrcNm",'raw-data'!$A41)</f>
        <v>#VALUE!</v>
      </c>
      <c r="E41" t="e">
        <f>FIND("]",'raw-data'!$A41,$D41)</f>
        <v>#VALUE!</v>
      </c>
      <c r="F41" t="e">
        <f>FIND("SrcHndl",'raw-data'!$A41)</f>
        <v>#VALUE!</v>
      </c>
      <c r="G41">
        <f>IF(ISNUMBER(D41),MID('raw-data'!$A41,'all-data'!D41+7,'all-data'!E41-'all-data'!D41-7),IF(ISNUMBER($F41),"",'raw-data'!$A41))</f>
        <v>0</v>
      </c>
      <c r="H41" s="3" t="str" cm="1">
        <f t="array" ref="H41">IFERROR(INDEX(Table1[category], MATCH(TRUE, ISNUMBER(SEARCH(Table1[abbreviation], $G41)), 0)),"")</f>
        <v/>
      </c>
      <c r="I41" s="1">
        <f>'raw-data'!J41</f>
        <v>0</v>
      </c>
      <c r="J41" s="3" t="str" cm="1">
        <f t="array" ref="J41">IFERROR(IF($I41&gt;INDEX(Table1[design-slope-max], MATCH(TRUE, ISNUMBER(SEARCH(Table1[abbreviation], $G41)), 0)),"OVER",""),"")</f>
        <v/>
      </c>
      <c r="K41" s="3" t="str" cm="1">
        <f t="array" ref="K41">IFERROR(IF($I41&gt;INDEX(Table1[exist-slope-max], MATCH(TRUE, ISNUMBER(SEARCH(Table1[abbreviation], $G41)), 0)),"OVER",""),"")</f>
        <v/>
      </c>
    </row>
    <row r="42" spans="1:11" ht="15.5" x14ac:dyDescent="0.35">
      <c r="A42" t="e">
        <f>FIND("SrcSite",'raw-data'!$A42)</f>
        <v>#VALUE!</v>
      </c>
      <c r="B42" t="e">
        <f>FIND("]",'raw-data'!$A42,$A42)</f>
        <v>#VALUE!</v>
      </c>
      <c r="C42">
        <f>IF(ISNUMBER(A42),MID('raw-data'!A42,'all-data'!A42+9,'all-data'!B42-'all-data'!A42-9),'raw-data'!C42)</f>
        <v>0</v>
      </c>
      <c r="D42" t="e">
        <f>FIND("SrcNm",'raw-data'!$A42)</f>
        <v>#VALUE!</v>
      </c>
      <c r="E42" t="e">
        <f>FIND("]",'raw-data'!$A42,$D42)</f>
        <v>#VALUE!</v>
      </c>
      <c r="F42" t="e">
        <f>FIND("SrcHndl",'raw-data'!$A42)</f>
        <v>#VALUE!</v>
      </c>
      <c r="G42">
        <f>IF(ISNUMBER(D42),MID('raw-data'!$A42,'all-data'!D42+7,'all-data'!E42-'all-data'!D42-7),IF(ISNUMBER($F42),"",'raw-data'!$A42))</f>
        <v>0</v>
      </c>
      <c r="H42" s="3" t="str" cm="1">
        <f t="array" ref="H42">IFERROR(INDEX(Table1[category], MATCH(TRUE, ISNUMBER(SEARCH(Table1[abbreviation], $G42)), 0)),"")</f>
        <v/>
      </c>
      <c r="I42" s="1">
        <f>'raw-data'!J42</f>
        <v>0</v>
      </c>
      <c r="J42" s="3" t="str" cm="1">
        <f t="array" ref="J42">IFERROR(IF($I42&gt;INDEX(Table1[design-slope-max], MATCH(TRUE, ISNUMBER(SEARCH(Table1[abbreviation], $G42)), 0)),"OVER",""),"")</f>
        <v/>
      </c>
      <c r="K42" s="3" t="str" cm="1">
        <f t="array" ref="K42">IFERROR(IF($I42&gt;INDEX(Table1[exist-slope-max], MATCH(TRUE, ISNUMBER(SEARCH(Table1[abbreviation], $G42)), 0)),"OVER",""),"")</f>
        <v/>
      </c>
    </row>
    <row r="43" spans="1:11" ht="15.5" x14ac:dyDescent="0.35">
      <c r="A43" t="e">
        <f>FIND("SrcSite",'raw-data'!$A43)</f>
        <v>#VALUE!</v>
      </c>
      <c r="B43" t="e">
        <f>FIND("]",'raw-data'!$A43,$A43)</f>
        <v>#VALUE!</v>
      </c>
      <c r="C43">
        <f>IF(ISNUMBER(A43),MID('raw-data'!A43,'all-data'!A43+9,'all-data'!B43-'all-data'!A43-9),'raw-data'!C43)</f>
        <v>0</v>
      </c>
      <c r="D43" t="e">
        <f>FIND("SrcNm",'raw-data'!$A43)</f>
        <v>#VALUE!</v>
      </c>
      <c r="E43" t="e">
        <f>FIND("]",'raw-data'!$A43,$D43)</f>
        <v>#VALUE!</v>
      </c>
      <c r="F43" t="e">
        <f>FIND("SrcHndl",'raw-data'!$A43)</f>
        <v>#VALUE!</v>
      </c>
      <c r="G43">
        <f>IF(ISNUMBER(D43),MID('raw-data'!$A43,'all-data'!D43+7,'all-data'!E43-'all-data'!D43-7),IF(ISNUMBER($F43),"",'raw-data'!$A43))</f>
        <v>0</v>
      </c>
      <c r="H43" s="3" t="str" cm="1">
        <f t="array" ref="H43">IFERROR(INDEX(Table1[category], MATCH(TRUE, ISNUMBER(SEARCH(Table1[abbreviation], $G43)), 0)),"")</f>
        <v/>
      </c>
      <c r="I43" s="1">
        <f>'raw-data'!J43</f>
        <v>0</v>
      </c>
      <c r="J43" s="3" t="str" cm="1">
        <f t="array" ref="J43">IFERROR(IF($I43&gt;INDEX(Table1[design-slope-max], MATCH(TRUE, ISNUMBER(SEARCH(Table1[abbreviation], $G43)), 0)),"OVER",""),"")</f>
        <v/>
      </c>
      <c r="K43" s="3" t="str" cm="1">
        <f t="array" ref="K43">IFERROR(IF($I43&gt;INDEX(Table1[exist-slope-max], MATCH(TRUE, ISNUMBER(SEARCH(Table1[abbreviation], $G43)), 0)),"OVER",""),"")</f>
        <v/>
      </c>
    </row>
    <row r="44" spans="1:11" ht="15.5" x14ac:dyDescent="0.35">
      <c r="A44" t="e">
        <f>FIND("SrcSite",'raw-data'!$A44)</f>
        <v>#VALUE!</v>
      </c>
      <c r="B44" t="e">
        <f>FIND("]",'raw-data'!$A44,$A44)</f>
        <v>#VALUE!</v>
      </c>
      <c r="C44">
        <f>IF(ISNUMBER(A44),MID('raw-data'!A44,'all-data'!A44+9,'all-data'!B44-'all-data'!A44-9),'raw-data'!C44)</f>
        <v>0</v>
      </c>
      <c r="D44" t="e">
        <f>FIND("SrcNm",'raw-data'!$A44)</f>
        <v>#VALUE!</v>
      </c>
      <c r="E44" t="e">
        <f>FIND("]",'raw-data'!$A44,$D44)</f>
        <v>#VALUE!</v>
      </c>
      <c r="F44" t="e">
        <f>FIND("SrcHndl",'raw-data'!$A44)</f>
        <v>#VALUE!</v>
      </c>
      <c r="G44">
        <f>IF(ISNUMBER(D44),MID('raw-data'!$A44,'all-data'!D44+7,'all-data'!E44-'all-data'!D44-7),IF(ISNUMBER($F44),"",'raw-data'!$A44))</f>
        <v>0</v>
      </c>
      <c r="H44" s="3" t="str" cm="1">
        <f t="array" ref="H44">IFERROR(INDEX(Table1[category], MATCH(TRUE, ISNUMBER(SEARCH(Table1[abbreviation], $G44)), 0)),"")</f>
        <v/>
      </c>
      <c r="I44" s="1">
        <f>'raw-data'!J44</f>
        <v>0</v>
      </c>
      <c r="J44" s="3" t="str" cm="1">
        <f t="array" ref="J44">IFERROR(IF($I44&gt;INDEX(Table1[design-slope-max], MATCH(TRUE, ISNUMBER(SEARCH(Table1[abbreviation], $G44)), 0)),"OVER",""),"")</f>
        <v/>
      </c>
      <c r="K44" s="3" t="str" cm="1">
        <f t="array" ref="K44">IFERROR(IF($I44&gt;INDEX(Table1[exist-slope-max], MATCH(TRUE, ISNUMBER(SEARCH(Table1[abbreviation], $G44)), 0)),"OVER",""),"")</f>
        <v/>
      </c>
    </row>
    <row r="45" spans="1:11" ht="15.5" x14ac:dyDescent="0.35">
      <c r="A45" t="e">
        <f>FIND("SrcSite",'raw-data'!$A45)</f>
        <v>#VALUE!</v>
      </c>
      <c r="B45" t="e">
        <f>FIND("]",'raw-data'!$A45,$A45)</f>
        <v>#VALUE!</v>
      </c>
      <c r="C45">
        <f>IF(ISNUMBER(A45),MID('raw-data'!A45,'all-data'!A45+9,'all-data'!B45-'all-data'!A45-9),'raw-data'!C45)</f>
        <v>0</v>
      </c>
      <c r="D45" t="e">
        <f>FIND("SrcNm",'raw-data'!$A45)</f>
        <v>#VALUE!</v>
      </c>
      <c r="E45" t="e">
        <f>FIND("]",'raw-data'!$A45,$D45)</f>
        <v>#VALUE!</v>
      </c>
      <c r="F45" t="e">
        <f>FIND("SrcHndl",'raw-data'!$A45)</f>
        <v>#VALUE!</v>
      </c>
      <c r="G45">
        <f>IF(ISNUMBER(D45),MID('raw-data'!$A45,'all-data'!D45+7,'all-data'!E45-'all-data'!D45-7),IF(ISNUMBER($F45),"",'raw-data'!$A45))</f>
        <v>0</v>
      </c>
      <c r="H45" s="3" t="str" cm="1">
        <f t="array" ref="H45">IFERROR(INDEX(Table1[category], MATCH(TRUE, ISNUMBER(SEARCH(Table1[abbreviation], $G45)), 0)),"")</f>
        <v/>
      </c>
      <c r="I45" s="1">
        <f>'raw-data'!J45</f>
        <v>0</v>
      </c>
      <c r="J45" s="3" t="str" cm="1">
        <f t="array" ref="J45">IFERROR(IF($I45&gt;INDEX(Table1[design-slope-max], MATCH(TRUE, ISNUMBER(SEARCH(Table1[abbreviation], $G45)), 0)),"OVER",""),"")</f>
        <v/>
      </c>
      <c r="K45" s="3" t="str" cm="1">
        <f t="array" ref="K45">IFERROR(IF($I45&gt;INDEX(Table1[exist-slope-max], MATCH(TRUE, ISNUMBER(SEARCH(Table1[abbreviation], $G45)), 0)),"OVER",""),"")</f>
        <v/>
      </c>
    </row>
    <row r="46" spans="1:11" ht="15.5" x14ac:dyDescent="0.35">
      <c r="A46" t="e">
        <f>FIND("SrcSite",'raw-data'!$A46)</f>
        <v>#VALUE!</v>
      </c>
      <c r="B46" t="e">
        <f>FIND("]",'raw-data'!$A46,$A46)</f>
        <v>#VALUE!</v>
      </c>
      <c r="C46">
        <f>IF(ISNUMBER(A46),MID('raw-data'!A46,'all-data'!A46+9,'all-data'!B46-'all-data'!A46-9),'raw-data'!C46)</f>
        <v>0</v>
      </c>
      <c r="D46" t="e">
        <f>FIND("SrcNm",'raw-data'!$A46)</f>
        <v>#VALUE!</v>
      </c>
      <c r="E46" t="e">
        <f>FIND("]",'raw-data'!$A46,$D46)</f>
        <v>#VALUE!</v>
      </c>
      <c r="F46" t="e">
        <f>FIND("SrcHndl",'raw-data'!$A46)</f>
        <v>#VALUE!</v>
      </c>
      <c r="G46">
        <f>IF(ISNUMBER(D46),MID('raw-data'!$A46,'all-data'!D46+7,'all-data'!E46-'all-data'!D46-7),IF(ISNUMBER($F46),"",'raw-data'!$A46))</f>
        <v>0</v>
      </c>
      <c r="H46" s="3" t="str" cm="1">
        <f t="array" ref="H46">IFERROR(INDEX(Table1[category], MATCH(TRUE, ISNUMBER(SEARCH(Table1[abbreviation], $G46)), 0)),"")</f>
        <v/>
      </c>
      <c r="I46" s="1">
        <f>'raw-data'!J46</f>
        <v>0</v>
      </c>
      <c r="J46" s="3" t="str" cm="1">
        <f t="array" ref="J46">IFERROR(IF($I46&gt;INDEX(Table1[design-slope-max], MATCH(TRUE, ISNUMBER(SEARCH(Table1[abbreviation], $G46)), 0)),"OVER",""),"")</f>
        <v/>
      </c>
      <c r="K46" s="3" t="str" cm="1">
        <f t="array" ref="K46">IFERROR(IF($I46&gt;INDEX(Table1[exist-slope-max], MATCH(TRUE, ISNUMBER(SEARCH(Table1[abbreviation], $G46)), 0)),"OVER",""),"")</f>
        <v/>
      </c>
    </row>
    <row r="47" spans="1:11" ht="15.5" x14ac:dyDescent="0.35">
      <c r="A47" t="e">
        <f>FIND("SrcSite",'raw-data'!$A47)</f>
        <v>#VALUE!</v>
      </c>
      <c r="B47" t="e">
        <f>FIND("]",'raw-data'!$A47,$A47)</f>
        <v>#VALUE!</v>
      </c>
      <c r="C47">
        <f>IF(ISNUMBER(A47),MID('raw-data'!A47,'all-data'!A47+9,'all-data'!B47-'all-data'!A47-9),'raw-data'!C47)</f>
        <v>0</v>
      </c>
      <c r="D47" t="e">
        <f>FIND("SrcNm",'raw-data'!$A47)</f>
        <v>#VALUE!</v>
      </c>
      <c r="E47" t="e">
        <f>FIND("]",'raw-data'!$A47,$D47)</f>
        <v>#VALUE!</v>
      </c>
      <c r="F47" t="e">
        <f>FIND("SrcHndl",'raw-data'!$A47)</f>
        <v>#VALUE!</v>
      </c>
      <c r="G47">
        <f>IF(ISNUMBER(D47),MID('raw-data'!$A47,'all-data'!D47+7,'all-data'!E47-'all-data'!D47-7),IF(ISNUMBER($F47),"",'raw-data'!$A47))</f>
        <v>0</v>
      </c>
      <c r="H47" s="3" t="str" cm="1">
        <f t="array" ref="H47">IFERROR(INDEX(Table1[category], MATCH(TRUE, ISNUMBER(SEARCH(Table1[abbreviation], $G47)), 0)),"")</f>
        <v/>
      </c>
      <c r="I47" s="1">
        <f>'raw-data'!J47</f>
        <v>0</v>
      </c>
      <c r="J47" s="3" t="str" cm="1">
        <f t="array" ref="J47">IFERROR(IF($I47&gt;INDEX(Table1[design-slope-max], MATCH(TRUE, ISNUMBER(SEARCH(Table1[abbreviation], $G47)), 0)),"OVER",""),"")</f>
        <v/>
      </c>
      <c r="K47" s="3" t="str" cm="1">
        <f t="array" ref="K47">IFERROR(IF($I47&gt;INDEX(Table1[exist-slope-max], MATCH(TRUE, ISNUMBER(SEARCH(Table1[abbreviation], $G47)), 0)),"OVER",""),"")</f>
        <v/>
      </c>
    </row>
    <row r="48" spans="1:11" ht="15.5" x14ac:dyDescent="0.35">
      <c r="A48" t="e">
        <f>FIND("SrcSite",'raw-data'!$A48)</f>
        <v>#VALUE!</v>
      </c>
      <c r="B48" t="e">
        <f>FIND("]",'raw-data'!$A48,$A48)</f>
        <v>#VALUE!</v>
      </c>
      <c r="C48">
        <f>IF(ISNUMBER(A48),MID('raw-data'!A48,'all-data'!A48+9,'all-data'!B48-'all-data'!A48-9),'raw-data'!C48)</f>
        <v>0</v>
      </c>
      <c r="D48" t="e">
        <f>FIND("SrcNm",'raw-data'!$A48)</f>
        <v>#VALUE!</v>
      </c>
      <c r="E48" t="e">
        <f>FIND("]",'raw-data'!$A48,$D48)</f>
        <v>#VALUE!</v>
      </c>
      <c r="F48" t="e">
        <f>FIND("SrcHndl",'raw-data'!$A48)</f>
        <v>#VALUE!</v>
      </c>
      <c r="G48">
        <f>IF(ISNUMBER(D48),MID('raw-data'!$A48,'all-data'!D48+7,'all-data'!E48-'all-data'!D48-7),IF(ISNUMBER($F48),"",'raw-data'!$A48))</f>
        <v>0</v>
      </c>
      <c r="H48" s="3" t="str" cm="1">
        <f t="array" ref="H48">IFERROR(INDEX(Table1[category], MATCH(TRUE, ISNUMBER(SEARCH(Table1[abbreviation], $G48)), 0)),"")</f>
        <v/>
      </c>
      <c r="I48" s="1">
        <f>'raw-data'!J48</f>
        <v>0</v>
      </c>
      <c r="J48" s="3" t="str" cm="1">
        <f t="array" ref="J48">IFERROR(IF($I48&gt;INDEX(Table1[design-slope-max], MATCH(TRUE, ISNUMBER(SEARCH(Table1[abbreviation], $G48)), 0)),"OVER",""),"")</f>
        <v/>
      </c>
      <c r="K48" s="3" t="str" cm="1">
        <f t="array" ref="K48">IFERROR(IF($I48&gt;INDEX(Table1[exist-slope-max], MATCH(TRUE, ISNUMBER(SEARCH(Table1[abbreviation], $G48)), 0)),"OVER",""),"")</f>
        <v/>
      </c>
    </row>
    <row r="49" spans="1:11" ht="15.5" x14ac:dyDescent="0.35">
      <c r="A49" t="e">
        <f>FIND("SrcSite",'raw-data'!$A49)</f>
        <v>#VALUE!</v>
      </c>
      <c r="B49" t="e">
        <f>FIND("]",'raw-data'!$A49,$A49)</f>
        <v>#VALUE!</v>
      </c>
      <c r="C49">
        <f>IF(ISNUMBER(A49),MID('raw-data'!A49,'all-data'!A49+9,'all-data'!B49-'all-data'!A49-9),'raw-data'!C49)</f>
        <v>0</v>
      </c>
      <c r="D49" t="e">
        <f>FIND("SrcNm",'raw-data'!$A49)</f>
        <v>#VALUE!</v>
      </c>
      <c r="E49" t="e">
        <f>FIND("]",'raw-data'!$A49,$D49)</f>
        <v>#VALUE!</v>
      </c>
      <c r="F49" t="e">
        <f>FIND("SrcHndl",'raw-data'!$A49)</f>
        <v>#VALUE!</v>
      </c>
      <c r="G49">
        <f>IF(ISNUMBER(D49),MID('raw-data'!$A49,'all-data'!D49+7,'all-data'!E49-'all-data'!D49-7),IF(ISNUMBER($F49),"",'raw-data'!$A49))</f>
        <v>0</v>
      </c>
      <c r="H49" s="3" t="str" cm="1">
        <f t="array" ref="H49">IFERROR(INDEX(Table1[category], MATCH(TRUE, ISNUMBER(SEARCH(Table1[abbreviation], $G49)), 0)),"")</f>
        <v/>
      </c>
      <c r="I49" s="1">
        <f>'raw-data'!J49</f>
        <v>0</v>
      </c>
      <c r="J49" s="3" t="str" cm="1">
        <f t="array" ref="J49">IFERROR(IF($I49&gt;INDEX(Table1[design-slope-max], MATCH(TRUE, ISNUMBER(SEARCH(Table1[abbreviation], $G49)), 0)),"OVER",""),"")</f>
        <v/>
      </c>
      <c r="K49" s="3" t="str" cm="1">
        <f t="array" ref="K49">IFERROR(IF($I49&gt;INDEX(Table1[exist-slope-max], MATCH(TRUE, ISNUMBER(SEARCH(Table1[abbreviation], $G49)), 0)),"OVER",""),"")</f>
        <v/>
      </c>
    </row>
    <row r="50" spans="1:11" ht="15.5" x14ac:dyDescent="0.35">
      <c r="A50" t="e">
        <f>FIND("SrcSite",'raw-data'!$A50)</f>
        <v>#VALUE!</v>
      </c>
      <c r="B50" t="e">
        <f>FIND("]",'raw-data'!$A50,$A50)</f>
        <v>#VALUE!</v>
      </c>
      <c r="C50">
        <f>IF(ISNUMBER(A50),MID('raw-data'!A50,'all-data'!A50+9,'all-data'!B50-'all-data'!A50-9),'raw-data'!C50)</f>
        <v>0</v>
      </c>
      <c r="D50" t="e">
        <f>FIND("SrcNm",'raw-data'!$A50)</f>
        <v>#VALUE!</v>
      </c>
      <c r="E50" t="e">
        <f>FIND("]",'raw-data'!$A50,$D50)</f>
        <v>#VALUE!</v>
      </c>
      <c r="F50" t="e">
        <f>FIND("SrcHndl",'raw-data'!$A50)</f>
        <v>#VALUE!</v>
      </c>
      <c r="G50">
        <f>IF(ISNUMBER(D50),MID('raw-data'!$A50,'all-data'!D50+7,'all-data'!E50-'all-data'!D50-7),IF(ISNUMBER($F50),"",'raw-data'!$A50))</f>
        <v>0</v>
      </c>
      <c r="H50" s="3" t="str" cm="1">
        <f t="array" ref="H50">IFERROR(INDEX(Table1[category], MATCH(TRUE, ISNUMBER(SEARCH(Table1[abbreviation], $G50)), 0)),"")</f>
        <v/>
      </c>
      <c r="I50" s="1">
        <f>'raw-data'!J50</f>
        <v>0</v>
      </c>
      <c r="J50" s="3" t="str" cm="1">
        <f t="array" ref="J50">IFERROR(IF($I50&gt;INDEX(Table1[design-slope-max], MATCH(TRUE, ISNUMBER(SEARCH(Table1[abbreviation], $G50)), 0)),"OVER",""),"")</f>
        <v/>
      </c>
      <c r="K50" s="3" t="str" cm="1">
        <f t="array" ref="K50">IFERROR(IF($I50&gt;INDEX(Table1[exist-slope-max], MATCH(TRUE, ISNUMBER(SEARCH(Table1[abbreviation], $G50)), 0)),"OVER",""),"")</f>
        <v/>
      </c>
    </row>
    <row r="51" spans="1:11" ht="15.5" x14ac:dyDescent="0.35">
      <c r="A51" t="e">
        <f>FIND("SrcSite",'raw-data'!$A51)</f>
        <v>#VALUE!</v>
      </c>
      <c r="B51" t="e">
        <f>FIND("]",'raw-data'!$A51,$A51)</f>
        <v>#VALUE!</v>
      </c>
      <c r="C51">
        <f>IF(ISNUMBER(A51),MID('raw-data'!A51,'all-data'!A51+9,'all-data'!B51-'all-data'!A51-9),'raw-data'!C51)</f>
        <v>0</v>
      </c>
      <c r="D51" t="e">
        <f>FIND("SrcNm",'raw-data'!$A51)</f>
        <v>#VALUE!</v>
      </c>
      <c r="E51" t="e">
        <f>FIND("]",'raw-data'!$A51,$D51)</f>
        <v>#VALUE!</v>
      </c>
      <c r="F51" t="e">
        <f>FIND("SrcHndl",'raw-data'!$A51)</f>
        <v>#VALUE!</v>
      </c>
      <c r="G51">
        <f>IF(ISNUMBER(D51),MID('raw-data'!$A51,'all-data'!D51+7,'all-data'!E51-'all-data'!D51-7),IF(ISNUMBER($F51),"",'raw-data'!$A51))</f>
        <v>0</v>
      </c>
      <c r="H51" s="3" t="str" cm="1">
        <f t="array" ref="H51">IFERROR(INDEX(Table1[category], MATCH(TRUE, ISNUMBER(SEARCH(Table1[abbreviation], $G51)), 0)),"")</f>
        <v/>
      </c>
      <c r="I51" s="1">
        <f>'raw-data'!J51</f>
        <v>0</v>
      </c>
      <c r="J51" s="3" t="str" cm="1">
        <f t="array" ref="J51">IFERROR(IF($I51&gt;INDEX(Table1[design-slope-max], MATCH(TRUE, ISNUMBER(SEARCH(Table1[abbreviation], $G51)), 0)),"OVER",""),"")</f>
        <v/>
      </c>
      <c r="K51" s="3" t="str" cm="1">
        <f t="array" ref="K51">IFERROR(IF($I51&gt;INDEX(Table1[exist-slope-max], MATCH(TRUE, ISNUMBER(SEARCH(Table1[abbreviation], $G51)), 0)),"OVER",""),"")</f>
        <v/>
      </c>
    </row>
    <row r="52" spans="1:11" ht="15.5" x14ac:dyDescent="0.35">
      <c r="A52" t="e">
        <f>FIND("SrcSite",'raw-data'!$A52)</f>
        <v>#VALUE!</v>
      </c>
      <c r="B52" t="e">
        <f>FIND("]",'raw-data'!$A52,$A52)</f>
        <v>#VALUE!</v>
      </c>
      <c r="C52">
        <f>IF(ISNUMBER(A52),MID('raw-data'!A52,'all-data'!A52+9,'all-data'!B52-'all-data'!A52-9),'raw-data'!C52)</f>
        <v>0</v>
      </c>
      <c r="D52" t="e">
        <f>FIND("SrcNm",'raw-data'!$A52)</f>
        <v>#VALUE!</v>
      </c>
      <c r="E52" t="e">
        <f>FIND("]",'raw-data'!$A52,$D52)</f>
        <v>#VALUE!</v>
      </c>
      <c r="F52" t="e">
        <f>FIND("SrcHndl",'raw-data'!$A52)</f>
        <v>#VALUE!</v>
      </c>
      <c r="G52">
        <f>IF(ISNUMBER(D52),MID('raw-data'!$A52,'all-data'!D52+7,'all-data'!E52-'all-data'!D52-7),IF(ISNUMBER($F52),"",'raw-data'!$A52))</f>
        <v>0</v>
      </c>
      <c r="H52" s="3" t="str" cm="1">
        <f t="array" ref="H52">IFERROR(INDEX(Table1[category], MATCH(TRUE, ISNUMBER(SEARCH(Table1[abbreviation], $G52)), 0)),"")</f>
        <v/>
      </c>
      <c r="I52" s="1">
        <f>'raw-data'!J52</f>
        <v>0</v>
      </c>
      <c r="J52" s="3" t="str" cm="1">
        <f t="array" ref="J52">IFERROR(IF($I52&gt;INDEX(Table1[design-slope-max], MATCH(TRUE, ISNUMBER(SEARCH(Table1[abbreviation], $G52)), 0)),"OVER",""),"")</f>
        <v/>
      </c>
      <c r="K52" s="3" t="str" cm="1">
        <f t="array" ref="K52">IFERROR(IF($I52&gt;INDEX(Table1[exist-slope-max], MATCH(TRUE, ISNUMBER(SEARCH(Table1[abbreviation], $G52)), 0)),"OVER",""),"")</f>
        <v/>
      </c>
    </row>
    <row r="53" spans="1:11" ht="15.5" x14ac:dyDescent="0.35">
      <c r="A53" t="e">
        <f>FIND("SrcSite",'raw-data'!$A53)</f>
        <v>#VALUE!</v>
      </c>
      <c r="B53" t="e">
        <f>FIND("]",'raw-data'!$A53,$A53)</f>
        <v>#VALUE!</v>
      </c>
      <c r="C53">
        <f>IF(ISNUMBER(A53),MID('raw-data'!A53,'all-data'!A53+9,'all-data'!B53-'all-data'!A53-9),'raw-data'!C53)</f>
        <v>0</v>
      </c>
      <c r="D53" t="e">
        <f>FIND("SrcNm",'raw-data'!$A53)</f>
        <v>#VALUE!</v>
      </c>
      <c r="E53" t="e">
        <f>FIND("]",'raw-data'!$A53,$D53)</f>
        <v>#VALUE!</v>
      </c>
      <c r="F53" t="e">
        <f>FIND("SrcHndl",'raw-data'!$A53)</f>
        <v>#VALUE!</v>
      </c>
      <c r="G53">
        <f>IF(ISNUMBER(D53),MID('raw-data'!$A53,'all-data'!D53+7,'all-data'!E53-'all-data'!D53-7),IF(ISNUMBER($F53),"",'raw-data'!$A53))</f>
        <v>0</v>
      </c>
      <c r="H53" s="3" t="str" cm="1">
        <f t="array" ref="H53">IFERROR(INDEX(Table1[category], MATCH(TRUE, ISNUMBER(SEARCH(Table1[abbreviation], $G53)), 0)),"")</f>
        <v/>
      </c>
      <c r="I53" s="1">
        <f>'raw-data'!J53</f>
        <v>0</v>
      </c>
      <c r="J53" s="3" t="str" cm="1">
        <f t="array" ref="J53">IFERROR(IF($I53&gt;INDEX(Table1[design-slope-max], MATCH(TRUE, ISNUMBER(SEARCH(Table1[abbreviation], $G53)), 0)),"OVER",""),"")</f>
        <v/>
      </c>
      <c r="K53" s="3" t="str" cm="1">
        <f t="array" ref="K53">IFERROR(IF($I53&gt;INDEX(Table1[exist-slope-max], MATCH(TRUE, ISNUMBER(SEARCH(Table1[abbreviation], $G53)), 0)),"OVER",""),"")</f>
        <v/>
      </c>
    </row>
    <row r="54" spans="1:11" ht="15.5" x14ac:dyDescent="0.35">
      <c r="A54" t="e">
        <f>FIND("SrcSite",'raw-data'!$A54)</f>
        <v>#VALUE!</v>
      </c>
      <c r="B54" t="e">
        <f>FIND("]",'raw-data'!$A54,$A54)</f>
        <v>#VALUE!</v>
      </c>
      <c r="C54">
        <f>IF(ISNUMBER(A54),MID('raw-data'!A54,'all-data'!A54+9,'all-data'!B54-'all-data'!A54-9),'raw-data'!C54)</f>
        <v>0</v>
      </c>
      <c r="D54" t="e">
        <f>FIND("SrcNm",'raw-data'!$A54)</f>
        <v>#VALUE!</v>
      </c>
      <c r="E54" t="e">
        <f>FIND("]",'raw-data'!$A54,$D54)</f>
        <v>#VALUE!</v>
      </c>
      <c r="F54" t="e">
        <f>FIND("SrcHndl",'raw-data'!$A54)</f>
        <v>#VALUE!</v>
      </c>
      <c r="G54">
        <f>IF(ISNUMBER(D54),MID('raw-data'!$A54,'all-data'!D54+7,'all-data'!E54-'all-data'!D54-7),IF(ISNUMBER($F54),"",'raw-data'!$A54))</f>
        <v>0</v>
      </c>
      <c r="H54" s="3" t="str" cm="1">
        <f t="array" ref="H54">IFERROR(INDEX(Table1[category], MATCH(TRUE, ISNUMBER(SEARCH(Table1[abbreviation], $G54)), 0)),"")</f>
        <v/>
      </c>
      <c r="I54" s="1">
        <f>'raw-data'!J54</f>
        <v>0</v>
      </c>
      <c r="J54" s="3" t="str" cm="1">
        <f t="array" ref="J54">IFERROR(IF($I54&gt;INDEX(Table1[design-slope-max], MATCH(TRUE, ISNUMBER(SEARCH(Table1[abbreviation], $G54)), 0)),"OVER",""),"")</f>
        <v/>
      </c>
      <c r="K54" s="3" t="str" cm="1">
        <f t="array" ref="K54">IFERROR(IF($I54&gt;INDEX(Table1[exist-slope-max], MATCH(TRUE, ISNUMBER(SEARCH(Table1[abbreviation], $G54)), 0)),"OVER",""),"")</f>
        <v/>
      </c>
    </row>
    <row r="55" spans="1:11" ht="15.5" x14ac:dyDescent="0.35">
      <c r="A55" t="e">
        <f>FIND("SrcSite",'raw-data'!$A55)</f>
        <v>#VALUE!</v>
      </c>
      <c r="B55" t="e">
        <f>FIND("]",'raw-data'!$A55,$A55)</f>
        <v>#VALUE!</v>
      </c>
      <c r="C55">
        <f>IF(ISNUMBER(A55),MID('raw-data'!A55,'all-data'!A55+9,'all-data'!B55-'all-data'!A55-9),'raw-data'!C55)</f>
        <v>0</v>
      </c>
      <c r="D55" t="e">
        <f>FIND("SrcNm",'raw-data'!$A55)</f>
        <v>#VALUE!</v>
      </c>
      <c r="E55" t="e">
        <f>FIND("]",'raw-data'!$A55,$D55)</f>
        <v>#VALUE!</v>
      </c>
      <c r="F55" t="e">
        <f>FIND("SrcHndl",'raw-data'!$A55)</f>
        <v>#VALUE!</v>
      </c>
      <c r="G55">
        <f>IF(ISNUMBER(D55),MID('raw-data'!$A55,'all-data'!D55+7,'all-data'!E55-'all-data'!D55-7),IF(ISNUMBER($F55),"",'raw-data'!$A55))</f>
        <v>0</v>
      </c>
      <c r="H55" s="3" t="str" cm="1">
        <f t="array" ref="H55">IFERROR(INDEX(Table1[category], MATCH(TRUE, ISNUMBER(SEARCH(Table1[abbreviation], $G55)), 0)),"")</f>
        <v/>
      </c>
      <c r="I55" s="1">
        <f>'raw-data'!J55</f>
        <v>0</v>
      </c>
      <c r="J55" s="3" t="str" cm="1">
        <f t="array" ref="J55">IFERROR(IF($I55&gt;INDEX(Table1[design-slope-max], MATCH(TRUE, ISNUMBER(SEARCH(Table1[abbreviation], $G55)), 0)),"OVER",""),"")</f>
        <v/>
      </c>
      <c r="K55" s="3" t="str" cm="1">
        <f t="array" ref="K55">IFERROR(IF($I55&gt;INDEX(Table1[exist-slope-max], MATCH(TRUE, ISNUMBER(SEARCH(Table1[abbreviation], $G55)), 0)),"OVER",""),"")</f>
        <v/>
      </c>
    </row>
    <row r="56" spans="1:11" ht="15.5" x14ac:dyDescent="0.35">
      <c r="A56" t="e">
        <f>FIND("SrcSite",'raw-data'!$A56)</f>
        <v>#VALUE!</v>
      </c>
      <c r="B56" t="e">
        <f>FIND("]",'raw-data'!$A56,$A56)</f>
        <v>#VALUE!</v>
      </c>
      <c r="C56">
        <f>IF(ISNUMBER(A56),MID('raw-data'!A56,'all-data'!A56+9,'all-data'!B56-'all-data'!A56-9),'raw-data'!C56)</f>
        <v>0</v>
      </c>
      <c r="D56" t="e">
        <f>FIND("SrcNm",'raw-data'!$A56)</f>
        <v>#VALUE!</v>
      </c>
      <c r="E56" t="e">
        <f>FIND("]",'raw-data'!$A56,$D56)</f>
        <v>#VALUE!</v>
      </c>
      <c r="F56" t="e">
        <f>FIND("SrcHndl",'raw-data'!$A56)</f>
        <v>#VALUE!</v>
      </c>
      <c r="G56">
        <f>IF(ISNUMBER(D56),MID('raw-data'!$A56,'all-data'!D56+7,'all-data'!E56-'all-data'!D56-7),IF(ISNUMBER($F56),"",'raw-data'!$A56))</f>
        <v>0</v>
      </c>
      <c r="H56" s="3" t="str" cm="1">
        <f t="array" ref="H56">IFERROR(INDEX(Table1[category], MATCH(TRUE, ISNUMBER(SEARCH(Table1[abbreviation], $G56)), 0)),"")</f>
        <v/>
      </c>
      <c r="I56" s="1">
        <f>'raw-data'!J56</f>
        <v>0</v>
      </c>
      <c r="J56" s="3" t="str" cm="1">
        <f t="array" ref="J56">IFERROR(IF($I56&gt;INDEX(Table1[design-slope-max], MATCH(TRUE, ISNUMBER(SEARCH(Table1[abbreviation], $G56)), 0)),"OVER",""),"")</f>
        <v/>
      </c>
      <c r="K56" s="3" t="str" cm="1">
        <f t="array" ref="K56">IFERROR(IF($I56&gt;INDEX(Table1[exist-slope-max], MATCH(TRUE, ISNUMBER(SEARCH(Table1[abbreviation], $G56)), 0)),"OVER",""),"")</f>
        <v/>
      </c>
    </row>
    <row r="57" spans="1:11" ht="15.5" x14ac:dyDescent="0.35">
      <c r="A57" t="e">
        <f>FIND("SrcSite",'raw-data'!$A57)</f>
        <v>#VALUE!</v>
      </c>
      <c r="B57" t="e">
        <f>FIND("]",'raw-data'!$A57,$A57)</f>
        <v>#VALUE!</v>
      </c>
      <c r="C57">
        <f>IF(ISNUMBER(A57),MID('raw-data'!A57,'all-data'!A57+9,'all-data'!B57-'all-data'!A57-9),'raw-data'!C57)</f>
        <v>0</v>
      </c>
      <c r="D57" t="e">
        <f>FIND("SrcNm",'raw-data'!$A57)</f>
        <v>#VALUE!</v>
      </c>
      <c r="E57" t="e">
        <f>FIND("]",'raw-data'!$A57,$D57)</f>
        <v>#VALUE!</v>
      </c>
      <c r="F57" t="e">
        <f>FIND("SrcHndl",'raw-data'!$A57)</f>
        <v>#VALUE!</v>
      </c>
      <c r="G57">
        <f>IF(ISNUMBER(D57),MID('raw-data'!$A57,'all-data'!D57+7,'all-data'!E57-'all-data'!D57-7),IF(ISNUMBER($F57),"",'raw-data'!$A57))</f>
        <v>0</v>
      </c>
      <c r="H57" s="3" t="str" cm="1">
        <f t="array" ref="H57">IFERROR(INDEX(Table1[category], MATCH(TRUE, ISNUMBER(SEARCH(Table1[abbreviation], $G57)), 0)),"")</f>
        <v/>
      </c>
      <c r="I57" s="1">
        <f>'raw-data'!J57</f>
        <v>0</v>
      </c>
      <c r="J57" s="3" t="str" cm="1">
        <f t="array" ref="J57">IFERROR(IF($I57&gt;INDEX(Table1[design-slope-max], MATCH(TRUE, ISNUMBER(SEARCH(Table1[abbreviation], $G57)), 0)),"OVER",""),"")</f>
        <v/>
      </c>
      <c r="K57" s="3" t="str" cm="1">
        <f t="array" ref="K57">IFERROR(IF($I57&gt;INDEX(Table1[exist-slope-max], MATCH(TRUE, ISNUMBER(SEARCH(Table1[abbreviation], $G57)), 0)),"OVER",""),"")</f>
        <v/>
      </c>
    </row>
    <row r="58" spans="1:11" ht="15.5" x14ac:dyDescent="0.35">
      <c r="A58" t="e">
        <f>FIND("SrcSite",'raw-data'!$A58)</f>
        <v>#VALUE!</v>
      </c>
      <c r="B58" t="e">
        <f>FIND("]",'raw-data'!$A58,$A58)</f>
        <v>#VALUE!</v>
      </c>
      <c r="C58">
        <f>IF(ISNUMBER(A58),MID('raw-data'!A58,'all-data'!A58+9,'all-data'!B58-'all-data'!A58-9),'raw-data'!C58)</f>
        <v>0</v>
      </c>
      <c r="D58" t="e">
        <f>FIND("SrcNm",'raw-data'!$A58)</f>
        <v>#VALUE!</v>
      </c>
      <c r="E58" t="e">
        <f>FIND("]",'raw-data'!$A58,$D58)</f>
        <v>#VALUE!</v>
      </c>
      <c r="F58" t="e">
        <f>FIND("SrcHndl",'raw-data'!$A58)</f>
        <v>#VALUE!</v>
      </c>
      <c r="G58">
        <f>IF(ISNUMBER(D58),MID('raw-data'!$A58,'all-data'!D58+7,'all-data'!E58-'all-data'!D58-7),IF(ISNUMBER($F58),"",'raw-data'!$A58))</f>
        <v>0</v>
      </c>
      <c r="H58" s="3" t="str" cm="1">
        <f t="array" ref="H58">IFERROR(INDEX(Table1[category], MATCH(TRUE, ISNUMBER(SEARCH(Table1[abbreviation], $G58)), 0)),"")</f>
        <v/>
      </c>
      <c r="I58" s="1">
        <f>'raw-data'!J58</f>
        <v>0</v>
      </c>
      <c r="J58" s="3" t="str" cm="1">
        <f t="array" ref="J58">IFERROR(IF($I58&gt;INDEX(Table1[design-slope-max], MATCH(TRUE, ISNUMBER(SEARCH(Table1[abbreviation], $G58)), 0)),"OVER",""),"")</f>
        <v/>
      </c>
      <c r="K58" s="3" t="str" cm="1">
        <f t="array" ref="K58">IFERROR(IF($I58&gt;INDEX(Table1[exist-slope-max], MATCH(TRUE, ISNUMBER(SEARCH(Table1[abbreviation], $G58)), 0)),"OVER",""),"")</f>
        <v/>
      </c>
    </row>
    <row r="59" spans="1:11" ht="15.5" x14ac:dyDescent="0.35">
      <c r="A59" t="e">
        <f>FIND("SrcSite",'raw-data'!$A59)</f>
        <v>#VALUE!</v>
      </c>
      <c r="B59" t="e">
        <f>FIND("]",'raw-data'!$A59,$A59)</f>
        <v>#VALUE!</v>
      </c>
      <c r="C59">
        <f>IF(ISNUMBER(A59),MID('raw-data'!A59,'all-data'!A59+9,'all-data'!B59-'all-data'!A59-9),'raw-data'!C59)</f>
        <v>0</v>
      </c>
      <c r="D59" t="e">
        <f>FIND("SrcNm",'raw-data'!$A59)</f>
        <v>#VALUE!</v>
      </c>
      <c r="E59" t="e">
        <f>FIND("]",'raw-data'!$A59,$D59)</f>
        <v>#VALUE!</v>
      </c>
      <c r="F59" t="e">
        <f>FIND("SrcHndl",'raw-data'!$A59)</f>
        <v>#VALUE!</v>
      </c>
      <c r="G59">
        <f>IF(ISNUMBER(D59),MID('raw-data'!$A59,'all-data'!D59+7,'all-data'!E59-'all-data'!D59-7),IF(ISNUMBER($F59),"",'raw-data'!$A59))</f>
        <v>0</v>
      </c>
      <c r="H59" s="3" t="str" cm="1">
        <f t="array" ref="H59">IFERROR(INDEX(Table1[category], MATCH(TRUE, ISNUMBER(SEARCH(Table1[abbreviation], $G59)), 0)),"")</f>
        <v/>
      </c>
      <c r="I59" s="1">
        <f>'raw-data'!J59</f>
        <v>0</v>
      </c>
      <c r="J59" s="3" t="str" cm="1">
        <f t="array" ref="J59">IFERROR(IF($I59&gt;INDEX(Table1[design-slope-max], MATCH(TRUE, ISNUMBER(SEARCH(Table1[abbreviation], $G59)), 0)),"OVER",""),"")</f>
        <v/>
      </c>
      <c r="K59" s="3" t="str" cm="1">
        <f t="array" ref="K59">IFERROR(IF($I59&gt;INDEX(Table1[exist-slope-max], MATCH(TRUE, ISNUMBER(SEARCH(Table1[abbreviation], $G59)), 0)),"OVER",""),"")</f>
        <v/>
      </c>
    </row>
    <row r="60" spans="1:11" ht="15.5" x14ac:dyDescent="0.35">
      <c r="A60" t="e">
        <f>FIND("SrcSite",'raw-data'!$A60)</f>
        <v>#VALUE!</v>
      </c>
      <c r="B60" t="e">
        <f>FIND("]",'raw-data'!$A60,$A60)</f>
        <v>#VALUE!</v>
      </c>
      <c r="C60">
        <f>IF(ISNUMBER(A60),MID('raw-data'!A60,'all-data'!A60+9,'all-data'!B60-'all-data'!A60-9),'raw-data'!C60)</f>
        <v>0</v>
      </c>
      <c r="D60" t="e">
        <f>FIND("SrcNm",'raw-data'!$A60)</f>
        <v>#VALUE!</v>
      </c>
      <c r="E60" t="e">
        <f>FIND("]",'raw-data'!$A60,$D60)</f>
        <v>#VALUE!</v>
      </c>
      <c r="F60" t="e">
        <f>FIND("SrcHndl",'raw-data'!$A60)</f>
        <v>#VALUE!</v>
      </c>
      <c r="G60">
        <f>IF(ISNUMBER(D60),MID('raw-data'!$A60,'all-data'!D60+7,'all-data'!E60-'all-data'!D60-7),IF(ISNUMBER($F60),"",'raw-data'!$A60))</f>
        <v>0</v>
      </c>
      <c r="H60" s="3" t="str" cm="1">
        <f t="array" ref="H60">IFERROR(INDEX(Table1[category], MATCH(TRUE, ISNUMBER(SEARCH(Table1[abbreviation], $G60)), 0)),"")</f>
        <v/>
      </c>
      <c r="I60" s="1">
        <f>'raw-data'!J60</f>
        <v>0</v>
      </c>
      <c r="J60" s="3" t="str" cm="1">
        <f t="array" ref="J60">IFERROR(IF($I60&gt;INDEX(Table1[design-slope-max], MATCH(TRUE, ISNUMBER(SEARCH(Table1[abbreviation], $G60)), 0)),"OVER",""),"")</f>
        <v/>
      </c>
      <c r="K60" s="3" t="str" cm="1">
        <f t="array" ref="K60">IFERROR(IF($I60&gt;INDEX(Table1[exist-slope-max], MATCH(TRUE, ISNUMBER(SEARCH(Table1[abbreviation], $G60)), 0)),"OVER",""),"")</f>
        <v/>
      </c>
    </row>
    <row r="61" spans="1:11" ht="15.5" x14ac:dyDescent="0.35">
      <c r="A61" t="e">
        <f>FIND("SrcSite",'raw-data'!$A61)</f>
        <v>#VALUE!</v>
      </c>
      <c r="B61" t="e">
        <f>FIND("]",'raw-data'!$A61,$A61)</f>
        <v>#VALUE!</v>
      </c>
      <c r="C61">
        <f>IF(ISNUMBER(A61),MID('raw-data'!A61,'all-data'!A61+9,'all-data'!B61-'all-data'!A61-9),'raw-data'!C61)</f>
        <v>0</v>
      </c>
      <c r="D61" t="e">
        <f>FIND("SrcNm",'raw-data'!$A61)</f>
        <v>#VALUE!</v>
      </c>
      <c r="E61" t="e">
        <f>FIND("]",'raw-data'!$A61,$D61)</f>
        <v>#VALUE!</v>
      </c>
      <c r="F61" t="e">
        <f>FIND("SrcHndl",'raw-data'!$A61)</f>
        <v>#VALUE!</v>
      </c>
      <c r="G61">
        <f>IF(ISNUMBER(D61),MID('raw-data'!$A61,'all-data'!D61+7,'all-data'!E61-'all-data'!D61-7),IF(ISNUMBER($F61),"",'raw-data'!$A61))</f>
        <v>0</v>
      </c>
      <c r="H61" s="3" t="str" cm="1">
        <f t="array" ref="H61">IFERROR(INDEX(Table1[category], MATCH(TRUE, ISNUMBER(SEARCH(Table1[abbreviation], $G61)), 0)),"")</f>
        <v/>
      </c>
      <c r="I61" s="1">
        <f>'raw-data'!J61</f>
        <v>0</v>
      </c>
      <c r="J61" s="3" t="str" cm="1">
        <f t="array" ref="J61">IFERROR(IF($I61&gt;INDEX(Table1[design-slope-max], MATCH(TRUE, ISNUMBER(SEARCH(Table1[abbreviation], $G61)), 0)),"OVER",""),"")</f>
        <v/>
      </c>
      <c r="K61" s="3" t="str" cm="1">
        <f t="array" ref="K61">IFERROR(IF($I61&gt;INDEX(Table1[exist-slope-max], MATCH(TRUE, ISNUMBER(SEARCH(Table1[abbreviation], $G61)), 0)),"OVER",""),"")</f>
        <v/>
      </c>
    </row>
    <row r="62" spans="1:11" ht="15.5" x14ac:dyDescent="0.35">
      <c r="A62" t="e">
        <f>FIND("SrcSite",'raw-data'!$A62)</f>
        <v>#VALUE!</v>
      </c>
      <c r="B62" t="e">
        <f>FIND("]",'raw-data'!$A62,$A62)</f>
        <v>#VALUE!</v>
      </c>
      <c r="C62">
        <f>IF(ISNUMBER(A62),MID('raw-data'!A62,'all-data'!A62+9,'all-data'!B62-'all-data'!A62-9),'raw-data'!C62)</f>
        <v>0</v>
      </c>
      <c r="D62" t="e">
        <f>FIND("SrcNm",'raw-data'!$A62)</f>
        <v>#VALUE!</v>
      </c>
      <c r="E62" t="e">
        <f>FIND("]",'raw-data'!$A62,$D62)</f>
        <v>#VALUE!</v>
      </c>
      <c r="F62" t="e">
        <f>FIND("SrcHndl",'raw-data'!$A62)</f>
        <v>#VALUE!</v>
      </c>
      <c r="G62">
        <f>IF(ISNUMBER(D62),MID('raw-data'!$A62,'all-data'!D62+7,'all-data'!E62-'all-data'!D62-7),IF(ISNUMBER($F62),"",'raw-data'!$A62))</f>
        <v>0</v>
      </c>
      <c r="H62" s="3" t="str" cm="1">
        <f t="array" ref="H62">IFERROR(INDEX(Table1[category], MATCH(TRUE, ISNUMBER(SEARCH(Table1[abbreviation], $G62)), 0)),"")</f>
        <v/>
      </c>
      <c r="I62" s="1">
        <f>'raw-data'!J62</f>
        <v>0</v>
      </c>
      <c r="J62" s="3" t="str" cm="1">
        <f t="array" ref="J62">IFERROR(IF($I62&gt;INDEX(Table1[design-slope-max], MATCH(TRUE, ISNUMBER(SEARCH(Table1[abbreviation], $G62)), 0)),"OVER",""),"")</f>
        <v/>
      </c>
      <c r="K62" s="3" t="str" cm="1">
        <f t="array" ref="K62">IFERROR(IF($I62&gt;INDEX(Table1[exist-slope-max], MATCH(TRUE, ISNUMBER(SEARCH(Table1[abbreviation], $G62)), 0)),"OVER",""),"")</f>
        <v/>
      </c>
    </row>
    <row r="63" spans="1:11" ht="15.5" x14ac:dyDescent="0.35">
      <c r="A63" t="e">
        <f>FIND("SrcSite",'raw-data'!$A63)</f>
        <v>#VALUE!</v>
      </c>
      <c r="B63" t="e">
        <f>FIND("]",'raw-data'!$A63,$A63)</f>
        <v>#VALUE!</v>
      </c>
      <c r="C63">
        <f>IF(ISNUMBER(A63),MID('raw-data'!A63,'all-data'!A63+9,'all-data'!B63-'all-data'!A63-9),'raw-data'!C63)</f>
        <v>0</v>
      </c>
      <c r="D63" t="e">
        <f>FIND("SrcNm",'raw-data'!$A63)</f>
        <v>#VALUE!</v>
      </c>
      <c r="E63" t="e">
        <f>FIND("]",'raw-data'!$A63,$D63)</f>
        <v>#VALUE!</v>
      </c>
      <c r="F63" t="e">
        <f>FIND("SrcHndl",'raw-data'!$A63)</f>
        <v>#VALUE!</v>
      </c>
      <c r="G63">
        <f>IF(ISNUMBER(D63),MID('raw-data'!$A63,'all-data'!D63+7,'all-data'!E63-'all-data'!D63-7),IF(ISNUMBER($F63),"",'raw-data'!$A63))</f>
        <v>0</v>
      </c>
      <c r="H63" s="3" t="str" cm="1">
        <f t="array" ref="H63">IFERROR(INDEX(Table1[category], MATCH(TRUE, ISNUMBER(SEARCH(Table1[abbreviation], $G63)), 0)),"")</f>
        <v/>
      </c>
      <c r="I63" s="1">
        <f>'raw-data'!J63</f>
        <v>0</v>
      </c>
      <c r="J63" s="3" t="str" cm="1">
        <f t="array" ref="J63">IFERROR(IF($I63&gt;INDEX(Table1[design-slope-max], MATCH(TRUE, ISNUMBER(SEARCH(Table1[abbreviation], $G63)), 0)),"OVER",""),"")</f>
        <v/>
      </c>
      <c r="K63" s="3" t="str" cm="1">
        <f t="array" ref="K63">IFERROR(IF($I63&gt;INDEX(Table1[exist-slope-max], MATCH(TRUE, ISNUMBER(SEARCH(Table1[abbreviation], $G63)), 0)),"OVER",""),"")</f>
        <v/>
      </c>
    </row>
    <row r="64" spans="1:11" ht="15.5" x14ac:dyDescent="0.35">
      <c r="A64" t="e">
        <f>FIND("SrcSite",'raw-data'!$A64)</f>
        <v>#VALUE!</v>
      </c>
      <c r="B64" t="e">
        <f>FIND("]",'raw-data'!$A64,$A64)</f>
        <v>#VALUE!</v>
      </c>
      <c r="C64">
        <f>IF(ISNUMBER(A64),MID('raw-data'!A64,'all-data'!A64+9,'all-data'!B64-'all-data'!A64-9),'raw-data'!C64)</f>
        <v>0</v>
      </c>
      <c r="D64" t="e">
        <f>FIND("SrcNm",'raw-data'!$A64)</f>
        <v>#VALUE!</v>
      </c>
      <c r="E64" t="e">
        <f>FIND("]",'raw-data'!$A64,$D64)</f>
        <v>#VALUE!</v>
      </c>
      <c r="F64" t="e">
        <f>FIND("SrcHndl",'raw-data'!$A64)</f>
        <v>#VALUE!</v>
      </c>
      <c r="G64">
        <f>IF(ISNUMBER(D64),MID('raw-data'!$A64,'all-data'!D64+7,'all-data'!E64-'all-data'!D64-7),IF(ISNUMBER($F64),"",'raw-data'!$A64))</f>
        <v>0</v>
      </c>
      <c r="H64" s="3" t="str" cm="1">
        <f t="array" ref="H64">IFERROR(INDEX(Table1[category], MATCH(TRUE, ISNUMBER(SEARCH(Table1[abbreviation], $G64)), 0)),"")</f>
        <v/>
      </c>
      <c r="I64" s="1">
        <f>'raw-data'!J64</f>
        <v>0</v>
      </c>
      <c r="J64" s="3" t="str" cm="1">
        <f t="array" ref="J64">IFERROR(IF($I64&gt;INDEX(Table1[design-slope-max], MATCH(TRUE, ISNUMBER(SEARCH(Table1[abbreviation], $G64)), 0)),"OVER",""),"")</f>
        <v/>
      </c>
      <c r="K64" s="3" t="str" cm="1">
        <f t="array" ref="K64">IFERROR(IF($I64&gt;INDEX(Table1[exist-slope-max], MATCH(TRUE, ISNUMBER(SEARCH(Table1[abbreviation], $G64)), 0)),"OVER",""),"")</f>
        <v/>
      </c>
    </row>
    <row r="65" spans="1:11" ht="15.5" x14ac:dyDescent="0.35">
      <c r="A65" t="e">
        <f>FIND("SrcSite",'raw-data'!$A65)</f>
        <v>#VALUE!</v>
      </c>
      <c r="B65" t="e">
        <f>FIND("]",'raw-data'!$A65,$A65)</f>
        <v>#VALUE!</v>
      </c>
      <c r="C65">
        <f>IF(ISNUMBER(A65),MID('raw-data'!A65,'all-data'!A65+9,'all-data'!B65-'all-data'!A65-9),'raw-data'!C65)</f>
        <v>0</v>
      </c>
      <c r="D65" t="e">
        <f>FIND("SrcNm",'raw-data'!$A65)</f>
        <v>#VALUE!</v>
      </c>
      <c r="E65" t="e">
        <f>FIND("]",'raw-data'!$A65,$D65)</f>
        <v>#VALUE!</v>
      </c>
      <c r="F65" t="e">
        <f>FIND("SrcHndl",'raw-data'!$A65)</f>
        <v>#VALUE!</v>
      </c>
      <c r="G65">
        <f>IF(ISNUMBER(D65),MID('raw-data'!$A65,'all-data'!D65+7,'all-data'!E65-'all-data'!D65-7),IF(ISNUMBER($F65),"",'raw-data'!$A65))</f>
        <v>0</v>
      </c>
      <c r="H65" s="3" t="str" cm="1">
        <f t="array" ref="H65">IFERROR(INDEX(Table1[category], MATCH(TRUE, ISNUMBER(SEARCH(Table1[abbreviation], $G65)), 0)),"")</f>
        <v/>
      </c>
      <c r="I65" s="1">
        <f>'raw-data'!J65</f>
        <v>0</v>
      </c>
      <c r="J65" s="3" t="str" cm="1">
        <f t="array" ref="J65">IFERROR(IF($I65&gt;INDEX(Table1[design-slope-max], MATCH(TRUE, ISNUMBER(SEARCH(Table1[abbreviation], $G65)), 0)),"OVER",""),"")</f>
        <v/>
      </c>
      <c r="K65" s="3" t="str" cm="1">
        <f t="array" ref="K65">IFERROR(IF($I65&gt;INDEX(Table1[exist-slope-max], MATCH(TRUE, ISNUMBER(SEARCH(Table1[abbreviation], $G65)), 0)),"OVER",""),"")</f>
        <v/>
      </c>
    </row>
    <row r="66" spans="1:11" ht="15.5" x14ac:dyDescent="0.35">
      <c r="A66" t="e">
        <f>FIND("SrcSite",'raw-data'!$A66)</f>
        <v>#VALUE!</v>
      </c>
      <c r="B66" t="e">
        <f>FIND("]",'raw-data'!$A66,$A66)</f>
        <v>#VALUE!</v>
      </c>
      <c r="C66">
        <f>IF(ISNUMBER(A66),MID('raw-data'!A66,'all-data'!A66+9,'all-data'!B66-'all-data'!A66-9),'raw-data'!C66)</f>
        <v>0</v>
      </c>
      <c r="D66" t="e">
        <f>FIND("SrcNm",'raw-data'!$A66)</f>
        <v>#VALUE!</v>
      </c>
      <c r="E66" t="e">
        <f>FIND("]",'raw-data'!$A66,$D66)</f>
        <v>#VALUE!</v>
      </c>
      <c r="F66" t="e">
        <f>FIND("SrcHndl",'raw-data'!$A66)</f>
        <v>#VALUE!</v>
      </c>
      <c r="G66">
        <f>IF(ISNUMBER(D66),MID('raw-data'!$A66,'all-data'!D66+7,'all-data'!E66-'all-data'!D66-7),IF(ISNUMBER($F66),"",'raw-data'!$A66))</f>
        <v>0</v>
      </c>
      <c r="H66" s="3" t="str" cm="1">
        <f t="array" ref="H66">IFERROR(INDEX(Table1[category], MATCH(TRUE, ISNUMBER(SEARCH(Table1[abbreviation], $G66)), 0)),"")</f>
        <v/>
      </c>
      <c r="I66" s="1">
        <f>'raw-data'!J66</f>
        <v>0</v>
      </c>
      <c r="J66" s="3" t="str" cm="1">
        <f t="array" ref="J66">IFERROR(IF($I66&gt;INDEX(Table1[design-slope-max], MATCH(TRUE, ISNUMBER(SEARCH(Table1[abbreviation], $G66)), 0)),"OVER",""),"")</f>
        <v/>
      </c>
      <c r="K66" s="3" t="str" cm="1">
        <f t="array" ref="K66">IFERROR(IF($I66&gt;INDEX(Table1[exist-slope-max], MATCH(TRUE, ISNUMBER(SEARCH(Table1[abbreviation], $G66)), 0)),"OVER",""),"")</f>
        <v/>
      </c>
    </row>
    <row r="67" spans="1:11" ht="15.5" x14ac:dyDescent="0.35">
      <c r="A67" t="e">
        <f>FIND("SrcSite",'raw-data'!$A67)</f>
        <v>#VALUE!</v>
      </c>
      <c r="B67" t="e">
        <f>FIND("]",'raw-data'!$A67,$A67)</f>
        <v>#VALUE!</v>
      </c>
      <c r="C67">
        <f>IF(ISNUMBER(A67),MID('raw-data'!A67,'all-data'!A67+9,'all-data'!B67-'all-data'!A67-9),'raw-data'!C67)</f>
        <v>0</v>
      </c>
      <c r="D67" t="e">
        <f>FIND("SrcNm",'raw-data'!$A67)</f>
        <v>#VALUE!</v>
      </c>
      <c r="E67" t="e">
        <f>FIND("]",'raw-data'!$A67,$D67)</f>
        <v>#VALUE!</v>
      </c>
      <c r="F67" t="e">
        <f>FIND("SrcHndl",'raw-data'!$A67)</f>
        <v>#VALUE!</v>
      </c>
      <c r="G67">
        <f>IF(ISNUMBER(D67),MID('raw-data'!$A67,'all-data'!D67+7,'all-data'!E67-'all-data'!D67-7),IF(ISNUMBER($F67),"",'raw-data'!$A67))</f>
        <v>0</v>
      </c>
      <c r="H67" s="3" t="str" cm="1">
        <f t="array" ref="H67">IFERROR(INDEX(Table1[category], MATCH(TRUE, ISNUMBER(SEARCH(Table1[abbreviation], $G67)), 0)),"")</f>
        <v/>
      </c>
      <c r="I67" s="1">
        <f>'raw-data'!J67</f>
        <v>0</v>
      </c>
      <c r="J67" s="3" t="str" cm="1">
        <f t="array" ref="J67">IFERROR(IF($I67&gt;INDEX(Table1[design-slope-max], MATCH(TRUE, ISNUMBER(SEARCH(Table1[abbreviation], $G67)), 0)),"OVER",""),"")</f>
        <v/>
      </c>
      <c r="K67" s="3" t="str" cm="1">
        <f t="array" ref="K67">IFERROR(IF($I67&gt;INDEX(Table1[exist-slope-max], MATCH(TRUE, ISNUMBER(SEARCH(Table1[abbreviation], $G67)), 0)),"OVER",""),"")</f>
        <v/>
      </c>
    </row>
    <row r="68" spans="1:11" ht="15.5" x14ac:dyDescent="0.35">
      <c r="A68" t="e">
        <f>FIND("SrcSite",'raw-data'!$A68)</f>
        <v>#VALUE!</v>
      </c>
      <c r="B68" t="e">
        <f>FIND("]",'raw-data'!$A68,$A68)</f>
        <v>#VALUE!</v>
      </c>
      <c r="C68">
        <f>IF(ISNUMBER(A68),MID('raw-data'!A68,'all-data'!A68+9,'all-data'!B68-'all-data'!A68-9),'raw-data'!C68)</f>
        <v>0</v>
      </c>
      <c r="D68" t="e">
        <f>FIND("SrcNm",'raw-data'!$A68)</f>
        <v>#VALUE!</v>
      </c>
      <c r="E68" t="e">
        <f>FIND("]",'raw-data'!$A68,$D68)</f>
        <v>#VALUE!</v>
      </c>
      <c r="F68" t="e">
        <f>FIND("SrcHndl",'raw-data'!$A68)</f>
        <v>#VALUE!</v>
      </c>
      <c r="G68">
        <f>IF(ISNUMBER(D68),MID('raw-data'!$A68,'all-data'!D68+7,'all-data'!E68-'all-data'!D68-7),IF(ISNUMBER($F68),"",'raw-data'!$A68))</f>
        <v>0</v>
      </c>
      <c r="H68" s="3" t="str" cm="1">
        <f t="array" ref="H68">IFERROR(INDEX(Table1[category], MATCH(TRUE, ISNUMBER(SEARCH(Table1[abbreviation], $G68)), 0)),"")</f>
        <v/>
      </c>
      <c r="I68" s="1">
        <f>'raw-data'!J68</f>
        <v>0</v>
      </c>
      <c r="J68" s="3" t="str" cm="1">
        <f t="array" ref="J68">IFERROR(IF($I68&gt;INDEX(Table1[design-slope-max], MATCH(TRUE, ISNUMBER(SEARCH(Table1[abbreviation], $G68)), 0)),"OVER",""),"")</f>
        <v/>
      </c>
      <c r="K68" s="3" t="str" cm="1">
        <f t="array" ref="K68">IFERROR(IF($I68&gt;INDEX(Table1[exist-slope-max], MATCH(TRUE, ISNUMBER(SEARCH(Table1[abbreviation], $G68)), 0)),"OVER",""),"")</f>
        <v/>
      </c>
    </row>
    <row r="69" spans="1:11" ht="15.5" x14ac:dyDescent="0.35">
      <c r="A69" t="e">
        <f>FIND("SrcSite",'raw-data'!$A69)</f>
        <v>#VALUE!</v>
      </c>
      <c r="B69" t="e">
        <f>FIND("]",'raw-data'!$A69,$A69)</f>
        <v>#VALUE!</v>
      </c>
      <c r="C69">
        <f>IF(ISNUMBER(A69),MID('raw-data'!A69,'all-data'!A69+9,'all-data'!B69-'all-data'!A69-9),'raw-data'!C69)</f>
        <v>0</v>
      </c>
      <c r="D69" t="e">
        <f>FIND("SrcNm",'raw-data'!$A69)</f>
        <v>#VALUE!</v>
      </c>
      <c r="E69" t="e">
        <f>FIND("]",'raw-data'!$A69,$D69)</f>
        <v>#VALUE!</v>
      </c>
      <c r="F69" t="e">
        <f>FIND("SrcHndl",'raw-data'!$A69)</f>
        <v>#VALUE!</v>
      </c>
      <c r="G69">
        <f>IF(ISNUMBER(D69),MID('raw-data'!$A69,'all-data'!D69+7,'all-data'!E69-'all-data'!D69-7),IF(ISNUMBER($F69),"",'raw-data'!$A69))</f>
        <v>0</v>
      </c>
      <c r="H69" s="3" t="str" cm="1">
        <f t="array" ref="H69">IFERROR(INDEX(Table1[category], MATCH(TRUE, ISNUMBER(SEARCH(Table1[abbreviation], $G69)), 0)),"")</f>
        <v/>
      </c>
      <c r="I69" s="1">
        <f>'raw-data'!J69</f>
        <v>0</v>
      </c>
      <c r="J69" s="3" t="str" cm="1">
        <f t="array" ref="J69">IFERROR(IF($I69&gt;INDEX(Table1[design-slope-max], MATCH(TRUE, ISNUMBER(SEARCH(Table1[abbreviation], $G69)), 0)),"OVER",""),"")</f>
        <v/>
      </c>
      <c r="K69" s="3" t="str" cm="1">
        <f t="array" ref="K69">IFERROR(IF($I69&gt;INDEX(Table1[exist-slope-max], MATCH(TRUE, ISNUMBER(SEARCH(Table1[abbreviation], $G69)), 0)),"OVER",""),"")</f>
        <v/>
      </c>
    </row>
    <row r="70" spans="1:11" ht="15.5" x14ac:dyDescent="0.35">
      <c r="A70" t="e">
        <f>FIND("SrcSite",'raw-data'!$A70)</f>
        <v>#VALUE!</v>
      </c>
      <c r="B70" t="e">
        <f>FIND("]",'raw-data'!$A70,$A70)</f>
        <v>#VALUE!</v>
      </c>
      <c r="C70">
        <f>IF(ISNUMBER(A70),MID('raw-data'!A70,'all-data'!A70+9,'all-data'!B70-'all-data'!A70-9),'raw-data'!C70)</f>
        <v>0</v>
      </c>
      <c r="D70" t="e">
        <f>FIND("SrcNm",'raw-data'!$A70)</f>
        <v>#VALUE!</v>
      </c>
      <c r="E70" t="e">
        <f>FIND("]",'raw-data'!$A70,$D70)</f>
        <v>#VALUE!</v>
      </c>
      <c r="F70" t="e">
        <f>FIND("SrcHndl",'raw-data'!$A70)</f>
        <v>#VALUE!</v>
      </c>
      <c r="G70">
        <f>IF(ISNUMBER(D70),MID('raw-data'!$A70,'all-data'!D70+7,'all-data'!E70-'all-data'!D70-7),IF(ISNUMBER($F70),"",'raw-data'!$A70))</f>
        <v>0</v>
      </c>
      <c r="H70" s="3" t="str" cm="1">
        <f t="array" ref="H70">IFERROR(INDEX(Table1[category], MATCH(TRUE, ISNUMBER(SEARCH(Table1[abbreviation], $G70)), 0)),"")</f>
        <v/>
      </c>
      <c r="I70" s="1">
        <f>'raw-data'!J70</f>
        <v>0</v>
      </c>
      <c r="J70" s="3" t="str" cm="1">
        <f t="array" ref="J70">IFERROR(IF($I70&gt;INDEX(Table1[design-slope-max], MATCH(TRUE, ISNUMBER(SEARCH(Table1[abbreviation], $G70)), 0)),"OVER",""),"")</f>
        <v/>
      </c>
      <c r="K70" s="3" t="str" cm="1">
        <f t="array" ref="K70">IFERROR(IF($I70&gt;INDEX(Table1[exist-slope-max], MATCH(TRUE, ISNUMBER(SEARCH(Table1[abbreviation], $G70)), 0)),"OVER",""),"")</f>
        <v/>
      </c>
    </row>
    <row r="71" spans="1:11" ht="15.5" x14ac:dyDescent="0.35">
      <c r="A71" t="e">
        <f>FIND("SrcSite",'raw-data'!$A71)</f>
        <v>#VALUE!</v>
      </c>
      <c r="B71" t="e">
        <f>FIND("]",'raw-data'!$A71,$A71)</f>
        <v>#VALUE!</v>
      </c>
      <c r="C71">
        <f>IF(ISNUMBER(A71),MID('raw-data'!A71,'all-data'!A71+9,'all-data'!B71-'all-data'!A71-9),'raw-data'!C71)</f>
        <v>0</v>
      </c>
      <c r="D71" t="e">
        <f>FIND("SrcNm",'raw-data'!$A71)</f>
        <v>#VALUE!</v>
      </c>
      <c r="E71" t="e">
        <f>FIND("]",'raw-data'!$A71,$D71)</f>
        <v>#VALUE!</v>
      </c>
      <c r="F71" t="e">
        <f>FIND("SrcHndl",'raw-data'!$A71)</f>
        <v>#VALUE!</v>
      </c>
      <c r="G71">
        <f>IF(ISNUMBER(D71),MID('raw-data'!$A71,'all-data'!D71+7,'all-data'!E71-'all-data'!D71-7),IF(ISNUMBER($F71),"",'raw-data'!$A71))</f>
        <v>0</v>
      </c>
      <c r="H71" s="3" t="str" cm="1">
        <f t="array" ref="H71">IFERROR(INDEX(Table1[category], MATCH(TRUE, ISNUMBER(SEARCH(Table1[abbreviation], $G71)), 0)),"")</f>
        <v/>
      </c>
      <c r="I71" s="1">
        <f>'raw-data'!J71</f>
        <v>0</v>
      </c>
      <c r="J71" s="3" t="str" cm="1">
        <f t="array" ref="J71">IFERROR(IF($I71&gt;INDEX(Table1[design-slope-max], MATCH(TRUE, ISNUMBER(SEARCH(Table1[abbreviation], $G71)), 0)),"OVER",""),"")</f>
        <v/>
      </c>
      <c r="K71" s="3" t="str" cm="1">
        <f t="array" ref="K71">IFERROR(IF($I71&gt;INDEX(Table1[exist-slope-max], MATCH(TRUE, ISNUMBER(SEARCH(Table1[abbreviation], $G71)), 0)),"OVER",""),"")</f>
        <v/>
      </c>
    </row>
    <row r="72" spans="1:11" ht="15.5" x14ac:dyDescent="0.35">
      <c r="A72" t="e">
        <f>FIND("SrcSite",'raw-data'!$A72)</f>
        <v>#VALUE!</v>
      </c>
      <c r="B72" t="e">
        <f>FIND("]",'raw-data'!$A72,$A72)</f>
        <v>#VALUE!</v>
      </c>
      <c r="C72">
        <f>IF(ISNUMBER(A72),MID('raw-data'!A72,'all-data'!A72+9,'all-data'!B72-'all-data'!A72-9),'raw-data'!C72)</f>
        <v>0</v>
      </c>
      <c r="D72" t="e">
        <f>FIND("SrcNm",'raw-data'!$A72)</f>
        <v>#VALUE!</v>
      </c>
      <c r="E72" t="e">
        <f>FIND("]",'raw-data'!$A72,$D72)</f>
        <v>#VALUE!</v>
      </c>
      <c r="F72" t="e">
        <f>FIND("SrcHndl",'raw-data'!$A72)</f>
        <v>#VALUE!</v>
      </c>
      <c r="G72">
        <f>IF(ISNUMBER(D72),MID('raw-data'!$A72,'all-data'!D72+7,'all-data'!E72-'all-data'!D72-7),IF(ISNUMBER($F72),"",'raw-data'!$A72))</f>
        <v>0</v>
      </c>
      <c r="H72" s="3" t="str" cm="1">
        <f t="array" ref="H72">IFERROR(INDEX(Table1[category], MATCH(TRUE, ISNUMBER(SEARCH(Table1[abbreviation], $G72)), 0)),"")</f>
        <v/>
      </c>
      <c r="I72" s="1">
        <f>'raw-data'!J72</f>
        <v>0</v>
      </c>
      <c r="J72" s="3" t="str" cm="1">
        <f t="array" ref="J72">IFERROR(IF($I72&gt;INDEX(Table1[design-slope-max], MATCH(TRUE, ISNUMBER(SEARCH(Table1[abbreviation], $G72)), 0)),"OVER",""),"")</f>
        <v/>
      </c>
      <c r="K72" s="3" t="str" cm="1">
        <f t="array" ref="K72">IFERROR(IF($I72&gt;INDEX(Table1[exist-slope-max], MATCH(TRUE, ISNUMBER(SEARCH(Table1[abbreviation], $G72)), 0)),"OVER",""),"")</f>
        <v/>
      </c>
    </row>
    <row r="73" spans="1:11" ht="15.5" x14ac:dyDescent="0.35">
      <c r="A73" t="e">
        <f>FIND("SrcSite",'raw-data'!$A73)</f>
        <v>#VALUE!</v>
      </c>
      <c r="B73" t="e">
        <f>FIND("]",'raw-data'!$A73,$A73)</f>
        <v>#VALUE!</v>
      </c>
      <c r="C73">
        <f>IF(ISNUMBER(A73),MID('raw-data'!A73,'all-data'!A73+9,'all-data'!B73-'all-data'!A73-9),'raw-data'!C73)</f>
        <v>0</v>
      </c>
      <c r="D73" t="e">
        <f>FIND("SrcNm",'raw-data'!$A73)</f>
        <v>#VALUE!</v>
      </c>
      <c r="E73" t="e">
        <f>FIND("]",'raw-data'!$A73,$D73)</f>
        <v>#VALUE!</v>
      </c>
      <c r="F73" t="e">
        <f>FIND("SrcHndl",'raw-data'!$A73)</f>
        <v>#VALUE!</v>
      </c>
      <c r="G73">
        <f>IF(ISNUMBER(D73),MID('raw-data'!$A73,'all-data'!D73+7,'all-data'!E73-'all-data'!D73-7),IF(ISNUMBER($F73),"",'raw-data'!$A73))</f>
        <v>0</v>
      </c>
      <c r="H73" s="3" t="str" cm="1">
        <f t="array" ref="H73">IFERROR(INDEX(Table1[category], MATCH(TRUE, ISNUMBER(SEARCH(Table1[abbreviation], $G73)), 0)),"")</f>
        <v/>
      </c>
      <c r="I73" s="1">
        <f>'raw-data'!J73</f>
        <v>0</v>
      </c>
      <c r="J73" s="3" t="str" cm="1">
        <f t="array" ref="J73">IFERROR(IF($I73&gt;INDEX(Table1[design-slope-max], MATCH(TRUE, ISNUMBER(SEARCH(Table1[abbreviation], $G73)), 0)),"OVER",""),"")</f>
        <v/>
      </c>
      <c r="K73" s="3" t="str" cm="1">
        <f t="array" ref="K73">IFERROR(IF($I73&gt;INDEX(Table1[exist-slope-max], MATCH(TRUE, ISNUMBER(SEARCH(Table1[abbreviation], $G73)), 0)),"OVER",""),"")</f>
        <v/>
      </c>
    </row>
    <row r="74" spans="1:11" ht="15.5" x14ac:dyDescent="0.35">
      <c r="A74" t="e">
        <f>FIND("SrcSite",'raw-data'!$A74)</f>
        <v>#VALUE!</v>
      </c>
      <c r="B74" t="e">
        <f>FIND("]",'raw-data'!$A74,$A74)</f>
        <v>#VALUE!</v>
      </c>
      <c r="C74">
        <f>IF(ISNUMBER(A74),MID('raw-data'!A74,'all-data'!A74+9,'all-data'!B74-'all-data'!A74-9),'raw-data'!C74)</f>
        <v>0</v>
      </c>
      <c r="D74" t="e">
        <f>FIND("SrcNm",'raw-data'!$A74)</f>
        <v>#VALUE!</v>
      </c>
      <c r="E74" t="e">
        <f>FIND("]",'raw-data'!$A74,$D74)</f>
        <v>#VALUE!</v>
      </c>
      <c r="F74" t="e">
        <f>FIND("SrcHndl",'raw-data'!$A74)</f>
        <v>#VALUE!</v>
      </c>
      <c r="G74">
        <f>IF(ISNUMBER(D74),MID('raw-data'!$A74,'all-data'!D74+7,'all-data'!E74-'all-data'!D74-7),IF(ISNUMBER($F74),"",'raw-data'!$A74))</f>
        <v>0</v>
      </c>
      <c r="H74" s="3" t="str" cm="1">
        <f t="array" ref="H74">IFERROR(INDEX(Table1[category], MATCH(TRUE, ISNUMBER(SEARCH(Table1[abbreviation], $G74)), 0)),"")</f>
        <v/>
      </c>
      <c r="I74" s="1">
        <f>'raw-data'!J74</f>
        <v>0</v>
      </c>
      <c r="J74" s="3" t="str" cm="1">
        <f t="array" ref="J74">IFERROR(IF($I74&gt;INDEX(Table1[design-slope-max], MATCH(TRUE, ISNUMBER(SEARCH(Table1[abbreviation], $G74)), 0)),"OVER",""),"")</f>
        <v/>
      </c>
      <c r="K74" s="3" t="str" cm="1">
        <f t="array" ref="K74">IFERROR(IF($I74&gt;INDEX(Table1[exist-slope-max], MATCH(TRUE, ISNUMBER(SEARCH(Table1[abbreviation], $G74)), 0)),"OVER",""),"")</f>
        <v/>
      </c>
    </row>
    <row r="75" spans="1:11" ht="15.5" x14ac:dyDescent="0.35">
      <c r="A75" t="e">
        <f>FIND("SrcSite",'raw-data'!$A75)</f>
        <v>#VALUE!</v>
      </c>
      <c r="B75" t="e">
        <f>FIND("]",'raw-data'!$A75,$A75)</f>
        <v>#VALUE!</v>
      </c>
      <c r="C75">
        <f>IF(ISNUMBER(A75),MID('raw-data'!A75,'all-data'!A75+9,'all-data'!B75-'all-data'!A75-9),'raw-data'!C75)</f>
        <v>0</v>
      </c>
      <c r="D75" t="e">
        <f>FIND("SrcNm",'raw-data'!$A75)</f>
        <v>#VALUE!</v>
      </c>
      <c r="E75" t="e">
        <f>FIND("]",'raw-data'!$A75,$D75)</f>
        <v>#VALUE!</v>
      </c>
      <c r="F75" t="e">
        <f>FIND("SrcHndl",'raw-data'!$A75)</f>
        <v>#VALUE!</v>
      </c>
      <c r="G75">
        <f>IF(ISNUMBER(D75),MID('raw-data'!$A75,'all-data'!D75+7,'all-data'!E75-'all-data'!D75-7),IF(ISNUMBER($F75),"",'raw-data'!$A75))</f>
        <v>0</v>
      </c>
      <c r="H75" s="3" t="str" cm="1">
        <f t="array" ref="H75">IFERROR(INDEX(Table1[category], MATCH(TRUE, ISNUMBER(SEARCH(Table1[abbreviation], $G75)), 0)),"")</f>
        <v/>
      </c>
      <c r="I75" s="1">
        <f>'raw-data'!J75</f>
        <v>0</v>
      </c>
      <c r="J75" s="3" t="str" cm="1">
        <f t="array" ref="J75">IFERROR(IF($I75&gt;INDEX(Table1[design-slope-max], MATCH(TRUE, ISNUMBER(SEARCH(Table1[abbreviation], $G75)), 0)),"OVER",""),"")</f>
        <v/>
      </c>
      <c r="K75" s="3" t="str" cm="1">
        <f t="array" ref="K75">IFERROR(IF($I75&gt;INDEX(Table1[exist-slope-max], MATCH(TRUE, ISNUMBER(SEARCH(Table1[abbreviation], $G75)), 0)),"OVER",""),"")</f>
        <v/>
      </c>
    </row>
    <row r="76" spans="1:11" ht="15.5" x14ac:dyDescent="0.35">
      <c r="A76" t="e">
        <f>FIND("SrcSite",'raw-data'!$A76)</f>
        <v>#VALUE!</v>
      </c>
      <c r="B76" t="e">
        <f>FIND("]",'raw-data'!$A76,$A76)</f>
        <v>#VALUE!</v>
      </c>
      <c r="C76">
        <f>IF(ISNUMBER(A76),MID('raw-data'!A76,'all-data'!A76+9,'all-data'!B76-'all-data'!A76-9),'raw-data'!C76)</f>
        <v>0</v>
      </c>
      <c r="D76" t="e">
        <f>FIND("SrcNm",'raw-data'!$A76)</f>
        <v>#VALUE!</v>
      </c>
      <c r="E76" t="e">
        <f>FIND("]",'raw-data'!$A76,$D76)</f>
        <v>#VALUE!</v>
      </c>
      <c r="F76" t="e">
        <f>FIND("SrcHndl",'raw-data'!$A76)</f>
        <v>#VALUE!</v>
      </c>
      <c r="G76">
        <f>IF(ISNUMBER(D76),MID('raw-data'!$A76,'all-data'!D76+7,'all-data'!E76-'all-data'!D76-7),IF(ISNUMBER($F76),"",'raw-data'!$A76))</f>
        <v>0</v>
      </c>
      <c r="H76" s="3" t="str" cm="1">
        <f t="array" ref="H76">IFERROR(INDEX(Table1[category], MATCH(TRUE, ISNUMBER(SEARCH(Table1[abbreviation], $G76)), 0)),"")</f>
        <v/>
      </c>
      <c r="I76" s="1">
        <f>'raw-data'!J76</f>
        <v>0</v>
      </c>
      <c r="J76" s="3" t="str" cm="1">
        <f t="array" ref="J76">IFERROR(IF($I76&gt;INDEX(Table1[design-slope-max], MATCH(TRUE, ISNUMBER(SEARCH(Table1[abbreviation], $G76)), 0)),"OVER",""),"")</f>
        <v/>
      </c>
      <c r="K76" s="3" t="str" cm="1">
        <f t="array" ref="K76">IFERROR(IF($I76&gt;INDEX(Table1[exist-slope-max], MATCH(TRUE, ISNUMBER(SEARCH(Table1[abbreviation], $G76)), 0)),"OVER",""),"")</f>
        <v/>
      </c>
    </row>
    <row r="77" spans="1:11" ht="15.5" x14ac:dyDescent="0.35">
      <c r="A77" t="e">
        <f>FIND("SrcSite",'raw-data'!$A77)</f>
        <v>#VALUE!</v>
      </c>
      <c r="B77" t="e">
        <f>FIND("]",'raw-data'!$A77,$A77)</f>
        <v>#VALUE!</v>
      </c>
      <c r="C77">
        <f>IF(ISNUMBER(A77),MID('raw-data'!A77,'all-data'!A77+9,'all-data'!B77-'all-data'!A77-9),'raw-data'!C77)</f>
        <v>0</v>
      </c>
      <c r="D77" t="e">
        <f>FIND("SrcNm",'raw-data'!$A77)</f>
        <v>#VALUE!</v>
      </c>
      <c r="E77" t="e">
        <f>FIND("]",'raw-data'!$A77,$D77)</f>
        <v>#VALUE!</v>
      </c>
      <c r="F77" t="e">
        <f>FIND("SrcHndl",'raw-data'!$A77)</f>
        <v>#VALUE!</v>
      </c>
      <c r="G77">
        <f>IF(ISNUMBER(D77),MID('raw-data'!$A77,'all-data'!D77+7,'all-data'!E77-'all-data'!D77-7),IF(ISNUMBER($F77),"",'raw-data'!$A77))</f>
        <v>0</v>
      </c>
      <c r="H77" s="3" t="str" cm="1">
        <f t="array" ref="H77">IFERROR(INDEX(Table1[category], MATCH(TRUE, ISNUMBER(SEARCH(Table1[abbreviation], $G77)), 0)),"")</f>
        <v/>
      </c>
      <c r="I77" s="1">
        <f>'raw-data'!J77</f>
        <v>0</v>
      </c>
      <c r="J77" s="3" t="str" cm="1">
        <f t="array" ref="J77">IFERROR(IF($I77&gt;INDEX(Table1[design-slope-max], MATCH(TRUE, ISNUMBER(SEARCH(Table1[abbreviation], $G77)), 0)),"OVER",""),"")</f>
        <v/>
      </c>
      <c r="K77" s="3" t="str" cm="1">
        <f t="array" ref="K77">IFERROR(IF($I77&gt;INDEX(Table1[exist-slope-max], MATCH(TRUE, ISNUMBER(SEARCH(Table1[abbreviation], $G77)), 0)),"OVER",""),"")</f>
        <v/>
      </c>
    </row>
    <row r="78" spans="1:11" ht="15.5" x14ac:dyDescent="0.35">
      <c r="A78" t="e">
        <f>FIND("SrcSite",'raw-data'!$A78)</f>
        <v>#VALUE!</v>
      </c>
      <c r="B78" t="e">
        <f>FIND("]",'raw-data'!$A78,$A78)</f>
        <v>#VALUE!</v>
      </c>
      <c r="C78">
        <f>IF(ISNUMBER(A78),MID('raw-data'!A78,'all-data'!A78+9,'all-data'!B78-'all-data'!A78-9),'raw-data'!C78)</f>
        <v>0</v>
      </c>
      <c r="D78" t="e">
        <f>FIND("SrcNm",'raw-data'!$A78)</f>
        <v>#VALUE!</v>
      </c>
      <c r="E78" t="e">
        <f>FIND("]",'raw-data'!$A78,$D78)</f>
        <v>#VALUE!</v>
      </c>
      <c r="F78" t="e">
        <f>FIND("SrcHndl",'raw-data'!$A78)</f>
        <v>#VALUE!</v>
      </c>
      <c r="G78">
        <f>IF(ISNUMBER(D78),MID('raw-data'!$A78,'all-data'!D78+7,'all-data'!E78-'all-data'!D78-7),IF(ISNUMBER($F78),"",'raw-data'!$A78))</f>
        <v>0</v>
      </c>
      <c r="H78" s="3" t="str" cm="1">
        <f t="array" ref="H78">IFERROR(INDEX(Table1[category], MATCH(TRUE, ISNUMBER(SEARCH(Table1[abbreviation], $G78)), 0)),"")</f>
        <v/>
      </c>
      <c r="I78" s="1">
        <f>'raw-data'!J78</f>
        <v>0</v>
      </c>
      <c r="J78" s="3" t="str" cm="1">
        <f t="array" ref="J78">IFERROR(IF($I78&gt;INDEX(Table1[design-slope-max], MATCH(TRUE, ISNUMBER(SEARCH(Table1[abbreviation], $G78)), 0)),"OVER",""),"")</f>
        <v/>
      </c>
      <c r="K78" s="3" t="str" cm="1">
        <f t="array" ref="K78">IFERROR(IF($I78&gt;INDEX(Table1[exist-slope-max], MATCH(TRUE, ISNUMBER(SEARCH(Table1[abbreviation], $G78)), 0)),"OVER",""),"")</f>
        <v/>
      </c>
    </row>
    <row r="79" spans="1:11" ht="15.5" x14ac:dyDescent="0.35">
      <c r="A79" t="e">
        <f>FIND("SrcSite",'raw-data'!$A79)</f>
        <v>#VALUE!</v>
      </c>
      <c r="B79" t="e">
        <f>FIND("]",'raw-data'!$A79,$A79)</f>
        <v>#VALUE!</v>
      </c>
      <c r="C79">
        <f>IF(ISNUMBER(A79),MID('raw-data'!A79,'all-data'!A79+9,'all-data'!B79-'all-data'!A79-9),'raw-data'!C79)</f>
        <v>0</v>
      </c>
      <c r="D79" t="e">
        <f>FIND("SrcNm",'raw-data'!$A79)</f>
        <v>#VALUE!</v>
      </c>
      <c r="E79" t="e">
        <f>FIND("]",'raw-data'!$A79,$D79)</f>
        <v>#VALUE!</v>
      </c>
      <c r="F79" t="e">
        <f>FIND("SrcHndl",'raw-data'!$A79)</f>
        <v>#VALUE!</v>
      </c>
      <c r="G79">
        <f>IF(ISNUMBER(D79),MID('raw-data'!$A79,'all-data'!D79+7,'all-data'!E79-'all-data'!D79-7),IF(ISNUMBER($F79),"",'raw-data'!$A79))</f>
        <v>0</v>
      </c>
      <c r="H79" s="3" t="str" cm="1">
        <f t="array" ref="H79">IFERROR(INDEX(Table1[category], MATCH(TRUE, ISNUMBER(SEARCH(Table1[abbreviation], $G79)), 0)),"")</f>
        <v/>
      </c>
      <c r="I79" s="1">
        <f>'raw-data'!J79</f>
        <v>0</v>
      </c>
      <c r="J79" s="3" t="str" cm="1">
        <f t="array" ref="J79">IFERROR(IF($I79&gt;INDEX(Table1[design-slope-max], MATCH(TRUE, ISNUMBER(SEARCH(Table1[abbreviation], $G79)), 0)),"OVER",""),"")</f>
        <v/>
      </c>
      <c r="K79" s="3" t="str" cm="1">
        <f t="array" ref="K79">IFERROR(IF($I79&gt;INDEX(Table1[exist-slope-max], MATCH(TRUE, ISNUMBER(SEARCH(Table1[abbreviation], $G79)), 0)),"OVER",""),"")</f>
        <v/>
      </c>
    </row>
    <row r="80" spans="1:11" ht="15.5" x14ac:dyDescent="0.35">
      <c r="A80" t="e">
        <f>FIND("SrcSite",'raw-data'!$A80)</f>
        <v>#VALUE!</v>
      </c>
      <c r="B80" t="e">
        <f>FIND("]",'raw-data'!$A80,$A80)</f>
        <v>#VALUE!</v>
      </c>
      <c r="C80">
        <f>IF(ISNUMBER(A80),MID('raw-data'!A80,'all-data'!A80+9,'all-data'!B80-'all-data'!A80-9),'raw-data'!C80)</f>
        <v>0</v>
      </c>
      <c r="D80" t="e">
        <f>FIND("SrcNm",'raw-data'!$A80)</f>
        <v>#VALUE!</v>
      </c>
      <c r="E80" t="e">
        <f>FIND("]",'raw-data'!$A80,$D80)</f>
        <v>#VALUE!</v>
      </c>
      <c r="F80" t="e">
        <f>FIND("SrcHndl",'raw-data'!$A80)</f>
        <v>#VALUE!</v>
      </c>
      <c r="G80">
        <f>IF(ISNUMBER(D80),MID('raw-data'!$A80,'all-data'!D80+7,'all-data'!E80-'all-data'!D80-7),IF(ISNUMBER($F80),"",'raw-data'!$A80))</f>
        <v>0</v>
      </c>
      <c r="H80" s="3" t="str" cm="1">
        <f t="array" ref="H80">IFERROR(INDEX(Table1[category], MATCH(TRUE, ISNUMBER(SEARCH(Table1[abbreviation], $G80)), 0)),"")</f>
        <v/>
      </c>
      <c r="I80" s="1">
        <f>'raw-data'!J80</f>
        <v>0</v>
      </c>
      <c r="J80" s="3" t="str" cm="1">
        <f t="array" ref="J80">IFERROR(IF($I80&gt;INDEX(Table1[design-slope-max], MATCH(TRUE, ISNUMBER(SEARCH(Table1[abbreviation], $G80)), 0)),"OVER",""),"")</f>
        <v/>
      </c>
      <c r="K80" s="3" t="str" cm="1">
        <f t="array" ref="K80">IFERROR(IF($I80&gt;INDEX(Table1[exist-slope-max], MATCH(TRUE, ISNUMBER(SEARCH(Table1[abbreviation], $G80)), 0)),"OVER",""),"")</f>
        <v/>
      </c>
    </row>
    <row r="81" spans="1:11" ht="15.5" x14ac:dyDescent="0.35">
      <c r="A81" t="e">
        <f>FIND("SrcSite",'raw-data'!$A81)</f>
        <v>#VALUE!</v>
      </c>
      <c r="B81" t="e">
        <f>FIND("]",'raw-data'!$A81,$A81)</f>
        <v>#VALUE!</v>
      </c>
      <c r="C81">
        <f>IF(ISNUMBER(A81),MID('raw-data'!A81,'all-data'!A81+9,'all-data'!B81-'all-data'!A81-9),'raw-data'!C81)</f>
        <v>0</v>
      </c>
      <c r="D81" t="e">
        <f>FIND("SrcNm",'raw-data'!$A81)</f>
        <v>#VALUE!</v>
      </c>
      <c r="E81" t="e">
        <f>FIND("]",'raw-data'!$A81,$D81)</f>
        <v>#VALUE!</v>
      </c>
      <c r="F81" t="e">
        <f>FIND("SrcHndl",'raw-data'!$A81)</f>
        <v>#VALUE!</v>
      </c>
      <c r="G81">
        <f>IF(ISNUMBER(D81),MID('raw-data'!$A81,'all-data'!D81+7,'all-data'!E81-'all-data'!D81-7),IF(ISNUMBER($F81),"",'raw-data'!$A81))</f>
        <v>0</v>
      </c>
      <c r="H81" s="3" t="str" cm="1">
        <f t="array" ref="H81">IFERROR(INDEX(Table1[category], MATCH(TRUE, ISNUMBER(SEARCH(Table1[abbreviation], $G81)), 0)),"")</f>
        <v/>
      </c>
      <c r="I81" s="1">
        <f>'raw-data'!J81</f>
        <v>0</v>
      </c>
      <c r="J81" s="3" t="str" cm="1">
        <f t="array" ref="J81">IFERROR(IF($I81&gt;INDEX(Table1[design-slope-max], MATCH(TRUE, ISNUMBER(SEARCH(Table1[abbreviation], $G81)), 0)),"OVER",""),"")</f>
        <v/>
      </c>
      <c r="K81" s="3" t="str" cm="1">
        <f t="array" ref="K81">IFERROR(IF($I81&gt;INDEX(Table1[exist-slope-max], MATCH(TRUE, ISNUMBER(SEARCH(Table1[abbreviation], $G81)), 0)),"OVER",""),"")</f>
        <v/>
      </c>
    </row>
    <row r="82" spans="1:11" ht="15.5" x14ac:dyDescent="0.35">
      <c r="A82" t="e">
        <f>FIND("SrcSite",'raw-data'!$A82)</f>
        <v>#VALUE!</v>
      </c>
      <c r="B82" t="e">
        <f>FIND("]",'raw-data'!$A82,$A82)</f>
        <v>#VALUE!</v>
      </c>
      <c r="C82">
        <f>IF(ISNUMBER(A82),MID('raw-data'!A82,'all-data'!A82+9,'all-data'!B82-'all-data'!A82-9),'raw-data'!C82)</f>
        <v>0</v>
      </c>
      <c r="D82" t="e">
        <f>FIND("SrcNm",'raw-data'!$A82)</f>
        <v>#VALUE!</v>
      </c>
      <c r="E82" t="e">
        <f>FIND("]",'raw-data'!$A82,$D82)</f>
        <v>#VALUE!</v>
      </c>
      <c r="F82" t="e">
        <f>FIND("SrcHndl",'raw-data'!$A82)</f>
        <v>#VALUE!</v>
      </c>
      <c r="G82">
        <f>IF(ISNUMBER(D82),MID('raw-data'!$A82,'all-data'!D82+7,'all-data'!E82-'all-data'!D82-7),IF(ISNUMBER($F82),"",'raw-data'!$A82))</f>
        <v>0</v>
      </c>
      <c r="H82" s="3" t="str" cm="1">
        <f t="array" ref="H82">IFERROR(INDEX(Table1[category], MATCH(TRUE, ISNUMBER(SEARCH(Table1[abbreviation], $G82)), 0)),"")</f>
        <v/>
      </c>
      <c r="I82" s="1">
        <f>'raw-data'!J82</f>
        <v>0</v>
      </c>
      <c r="J82" s="3" t="str" cm="1">
        <f t="array" ref="J82">IFERROR(IF($I82&gt;INDEX(Table1[design-slope-max], MATCH(TRUE, ISNUMBER(SEARCH(Table1[abbreviation], $G82)), 0)),"OVER",""),"")</f>
        <v/>
      </c>
      <c r="K82" s="3" t="str" cm="1">
        <f t="array" ref="K82">IFERROR(IF($I82&gt;INDEX(Table1[exist-slope-max], MATCH(TRUE, ISNUMBER(SEARCH(Table1[abbreviation], $G82)), 0)),"OVER",""),"")</f>
        <v/>
      </c>
    </row>
    <row r="83" spans="1:11" ht="15.5" x14ac:dyDescent="0.35">
      <c r="A83" t="e">
        <f>FIND("SrcSite",'raw-data'!$A83)</f>
        <v>#VALUE!</v>
      </c>
      <c r="B83" t="e">
        <f>FIND("]",'raw-data'!$A83,$A83)</f>
        <v>#VALUE!</v>
      </c>
      <c r="C83">
        <f>IF(ISNUMBER(A83),MID('raw-data'!A83,'all-data'!A83+9,'all-data'!B83-'all-data'!A83-9),'raw-data'!C83)</f>
        <v>0</v>
      </c>
      <c r="D83" t="e">
        <f>FIND("SrcNm",'raw-data'!$A83)</f>
        <v>#VALUE!</v>
      </c>
      <c r="E83" t="e">
        <f>FIND("]",'raw-data'!$A83,$D83)</f>
        <v>#VALUE!</v>
      </c>
      <c r="F83" t="e">
        <f>FIND("SrcHndl",'raw-data'!$A83)</f>
        <v>#VALUE!</v>
      </c>
      <c r="G83">
        <f>IF(ISNUMBER(D83),MID('raw-data'!$A83,'all-data'!D83+7,'all-data'!E83-'all-data'!D83-7),IF(ISNUMBER($F83),"",'raw-data'!$A83))</f>
        <v>0</v>
      </c>
      <c r="H83" s="3" t="str" cm="1">
        <f t="array" ref="H83">IFERROR(INDEX(Table1[category], MATCH(TRUE, ISNUMBER(SEARCH(Table1[abbreviation], $G83)), 0)),"")</f>
        <v/>
      </c>
      <c r="I83" s="1">
        <f>'raw-data'!J83</f>
        <v>0</v>
      </c>
      <c r="J83" s="3" t="str" cm="1">
        <f t="array" ref="J83">IFERROR(IF($I83&gt;INDEX(Table1[design-slope-max], MATCH(TRUE, ISNUMBER(SEARCH(Table1[abbreviation], $G83)), 0)),"OVER",""),"")</f>
        <v/>
      </c>
      <c r="K83" s="3" t="str" cm="1">
        <f t="array" ref="K83">IFERROR(IF($I83&gt;INDEX(Table1[exist-slope-max], MATCH(TRUE, ISNUMBER(SEARCH(Table1[abbreviation], $G83)), 0)),"OVER",""),"")</f>
        <v/>
      </c>
    </row>
    <row r="84" spans="1:11" ht="15.5" x14ac:dyDescent="0.35">
      <c r="A84" t="e">
        <f>FIND("SrcSite",'raw-data'!$A84)</f>
        <v>#VALUE!</v>
      </c>
      <c r="B84" t="e">
        <f>FIND("]",'raw-data'!$A84,$A84)</f>
        <v>#VALUE!</v>
      </c>
      <c r="C84">
        <f>IF(ISNUMBER(A84),MID('raw-data'!A84,'all-data'!A84+9,'all-data'!B84-'all-data'!A84-9),'raw-data'!C84)</f>
        <v>0</v>
      </c>
      <c r="D84" t="e">
        <f>FIND("SrcNm",'raw-data'!$A84)</f>
        <v>#VALUE!</v>
      </c>
      <c r="E84" t="e">
        <f>FIND("]",'raw-data'!$A84,$D84)</f>
        <v>#VALUE!</v>
      </c>
      <c r="F84" t="e">
        <f>FIND("SrcHndl",'raw-data'!$A84)</f>
        <v>#VALUE!</v>
      </c>
      <c r="G84">
        <f>IF(ISNUMBER(D84),MID('raw-data'!$A84,'all-data'!D84+7,'all-data'!E84-'all-data'!D84-7),IF(ISNUMBER($F84),"",'raw-data'!$A84))</f>
        <v>0</v>
      </c>
      <c r="H84" s="3" t="str" cm="1">
        <f t="array" ref="H84">IFERROR(INDEX(Table1[category], MATCH(TRUE, ISNUMBER(SEARCH(Table1[abbreviation], $G84)), 0)),"")</f>
        <v/>
      </c>
      <c r="I84" s="1">
        <f>'raw-data'!J84</f>
        <v>0</v>
      </c>
      <c r="J84" s="3" t="str" cm="1">
        <f t="array" ref="J84">IFERROR(IF($I84&gt;INDEX(Table1[design-slope-max], MATCH(TRUE, ISNUMBER(SEARCH(Table1[abbreviation], $G84)), 0)),"OVER",""),"")</f>
        <v/>
      </c>
      <c r="K84" s="3" t="str" cm="1">
        <f t="array" ref="K84">IFERROR(IF($I84&gt;INDEX(Table1[exist-slope-max], MATCH(TRUE, ISNUMBER(SEARCH(Table1[abbreviation], $G84)), 0)),"OVER",""),"")</f>
        <v/>
      </c>
    </row>
    <row r="85" spans="1:11" ht="15.5" x14ac:dyDescent="0.35">
      <c r="A85" t="e">
        <f>FIND("SrcSite",'raw-data'!$A85)</f>
        <v>#VALUE!</v>
      </c>
      <c r="B85" t="e">
        <f>FIND("]",'raw-data'!$A85,$A85)</f>
        <v>#VALUE!</v>
      </c>
      <c r="C85">
        <f>IF(ISNUMBER(A85),MID('raw-data'!A85,'all-data'!A85+9,'all-data'!B85-'all-data'!A85-9),'raw-data'!C85)</f>
        <v>0</v>
      </c>
      <c r="D85" t="e">
        <f>FIND("SrcNm",'raw-data'!$A85)</f>
        <v>#VALUE!</v>
      </c>
      <c r="E85" t="e">
        <f>FIND("]",'raw-data'!$A85,$D85)</f>
        <v>#VALUE!</v>
      </c>
      <c r="F85" t="e">
        <f>FIND("SrcHndl",'raw-data'!$A85)</f>
        <v>#VALUE!</v>
      </c>
      <c r="G85">
        <f>IF(ISNUMBER(D85),MID('raw-data'!$A85,'all-data'!D85+7,'all-data'!E85-'all-data'!D85-7),IF(ISNUMBER($F85),"",'raw-data'!$A85))</f>
        <v>0</v>
      </c>
      <c r="H85" s="3" t="str" cm="1">
        <f t="array" ref="H85">IFERROR(INDEX(Table1[category], MATCH(TRUE, ISNUMBER(SEARCH(Table1[abbreviation], $G85)), 0)),"")</f>
        <v/>
      </c>
      <c r="I85" s="1">
        <f>'raw-data'!J85</f>
        <v>0</v>
      </c>
      <c r="J85" s="3" t="str" cm="1">
        <f t="array" ref="J85">IFERROR(IF($I85&gt;INDEX(Table1[design-slope-max], MATCH(TRUE, ISNUMBER(SEARCH(Table1[abbreviation], $G85)), 0)),"OVER",""),"")</f>
        <v/>
      </c>
      <c r="K85" s="3" t="str" cm="1">
        <f t="array" ref="K85">IFERROR(IF($I85&gt;INDEX(Table1[exist-slope-max], MATCH(TRUE, ISNUMBER(SEARCH(Table1[abbreviation], $G85)), 0)),"OVER",""),"")</f>
        <v/>
      </c>
    </row>
    <row r="86" spans="1:11" ht="15.5" x14ac:dyDescent="0.35">
      <c r="A86" t="e">
        <f>FIND("SrcSite",'raw-data'!$A86)</f>
        <v>#VALUE!</v>
      </c>
      <c r="B86" t="e">
        <f>FIND("]",'raw-data'!$A86,$A86)</f>
        <v>#VALUE!</v>
      </c>
      <c r="C86">
        <f>IF(ISNUMBER(A86),MID('raw-data'!A86,'all-data'!A86+9,'all-data'!B86-'all-data'!A86-9),'raw-data'!C86)</f>
        <v>0</v>
      </c>
      <c r="D86" t="e">
        <f>FIND("SrcNm",'raw-data'!$A86)</f>
        <v>#VALUE!</v>
      </c>
      <c r="E86" t="e">
        <f>FIND("]",'raw-data'!$A86,$D86)</f>
        <v>#VALUE!</v>
      </c>
      <c r="F86" t="e">
        <f>FIND("SrcHndl",'raw-data'!$A86)</f>
        <v>#VALUE!</v>
      </c>
      <c r="G86">
        <f>IF(ISNUMBER(D86),MID('raw-data'!$A86,'all-data'!D86+7,'all-data'!E86-'all-data'!D86-7),IF(ISNUMBER($F86),"",'raw-data'!$A86))</f>
        <v>0</v>
      </c>
      <c r="H86" s="3" t="str" cm="1">
        <f t="array" ref="H86">IFERROR(INDEX(Table1[category], MATCH(TRUE, ISNUMBER(SEARCH(Table1[abbreviation], $G86)), 0)),"")</f>
        <v/>
      </c>
      <c r="I86" s="1">
        <f>'raw-data'!J86</f>
        <v>0</v>
      </c>
      <c r="J86" s="3" t="str" cm="1">
        <f t="array" ref="J86">IFERROR(IF($I86&gt;INDEX(Table1[design-slope-max], MATCH(TRUE, ISNUMBER(SEARCH(Table1[abbreviation], $G86)), 0)),"OVER",""),"")</f>
        <v/>
      </c>
      <c r="K86" s="3" t="str" cm="1">
        <f t="array" ref="K86">IFERROR(IF($I86&gt;INDEX(Table1[exist-slope-max], MATCH(TRUE, ISNUMBER(SEARCH(Table1[abbreviation], $G86)), 0)),"OVER",""),"")</f>
        <v/>
      </c>
    </row>
    <row r="87" spans="1:11" ht="15.5" x14ac:dyDescent="0.35">
      <c r="A87" t="e">
        <f>FIND("SrcSite",'raw-data'!$A87)</f>
        <v>#VALUE!</v>
      </c>
      <c r="B87" t="e">
        <f>FIND("]",'raw-data'!$A87,$A87)</f>
        <v>#VALUE!</v>
      </c>
      <c r="C87">
        <f>IF(ISNUMBER(A87),MID('raw-data'!A87,'all-data'!A87+9,'all-data'!B87-'all-data'!A87-9),'raw-data'!C87)</f>
        <v>0</v>
      </c>
      <c r="D87" t="e">
        <f>FIND("SrcNm",'raw-data'!$A87)</f>
        <v>#VALUE!</v>
      </c>
      <c r="E87" t="e">
        <f>FIND("]",'raw-data'!$A87,$D87)</f>
        <v>#VALUE!</v>
      </c>
      <c r="F87" t="e">
        <f>FIND("SrcHndl",'raw-data'!$A87)</f>
        <v>#VALUE!</v>
      </c>
      <c r="G87">
        <f>IF(ISNUMBER(D87),MID('raw-data'!$A87,'all-data'!D87+7,'all-data'!E87-'all-data'!D87-7),IF(ISNUMBER($F87),"",'raw-data'!$A87))</f>
        <v>0</v>
      </c>
      <c r="H87" s="3" t="str" cm="1">
        <f t="array" ref="H87">IFERROR(INDEX(Table1[category], MATCH(TRUE, ISNUMBER(SEARCH(Table1[abbreviation], $G87)), 0)),"")</f>
        <v/>
      </c>
      <c r="I87" s="1">
        <f>'raw-data'!J87</f>
        <v>0</v>
      </c>
      <c r="J87" s="3" t="str" cm="1">
        <f t="array" ref="J87">IFERROR(IF($I87&gt;INDEX(Table1[design-slope-max], MATCH(TRUE, ISNUMBER(SEARCH(Table1[abbreviation], $G87)), 0)),"OVER",""),"")</f>
        <v/>
      </c>
      <c r="K87" s="3" t="str" cm="1">
        <f t="array" ref="K87">IFERROR(IF($I87&gt;INDEX(Table1[exist-slope-max], MATCH(TRUE, ISNUMBER(SEARCH(Table1[abbreviation], $G87)), 0)),"OVER",""),"")</f>
        <v/>
      </c>
    </row>
    <row r="88" spans="1:11" ht="15.5" x14ac:dyDescent="0.35">
      <c r="A88" t="e">
        <f>FIND("SrcSite",'raw-data'!$A88)</f>
        <v>#VALUE!</v>
      </c>
      <c r="B88" t="e">
        <f>FIND("]",'raw-data'!$A88,$A88)</f>
        <v>#VALUE!</v>
      </c>
      <c r="C88">
        <f>IF(ISNUMBER(A88),MID('raw-data'!A88,'all-data'!A88+9,'all-data'!B88-'all-data'!A88-9),'raw-data'!C88)</f>
        <v>0</v>
      </c>
      <c r="D88" t="e">
        <f>FIND("SrcNm",'raw-data'!$A88)</f>
        <v>#VALUE!</v>
      </c>
      <c r="E88" t="e">
        <f>FIND("]",'raw-data'!$A88,$D88)</f>
        <v>#VALUE!</v>
      </c>
      <c r="F88" t="e">
        <f>FIND("SrcHndl",'raw-data'!$A88)</f>
        <v>#VALUE!</v>
      </c>
      <c r="G88">
        <f>IF(ISNUMBER(D88),MID('raw-data'!$A88,'all-data'!D88+7,'all-data'!E88-'all-data'!D88-7),IF(ISNUMBER($F88),"",'raw-data'!$A88))</f>
        <v>0</v>
      </c>
      <c r="H88" s="3" t="str" cm="1">
        <f t="array" ref="H88">IFERROR(INDEX(Table1[category], MATCH(TRUE, ISNUMBER(SEARCH(Table1[abbreviation], $G88)), 0)),"")</f>
        <v/>
      </c>
      <c r="I88" s="1">
        <f>'raw-data'!J88</f>
        <v>0</v>
      </c>
      <c r="J88" s="3" t="str" cm="1">
        <f t="array" ref="J88">IFERROR(IF($I88&gt;INDEX(Table1[design-slope-max], MATCH(TRUE, ISNUMBER(SEARCH(Table1[abbreviation], $G88)), 0)),"OVER",""),"")</f>
        <v/>
      </c>
      <c r="K88" s="3" t="str" cm="1">
        <f t="array" ref="K88">IFERROR(IF($I88&gt;INDEX(Table1[exist-slope-max], MATCH(TRUE, ISNUMBER(SEARCH(Table1[abbreviation], $G88)), 0)),"OVER",""),"")</f>
        <v/>
      </c>
    </row>
    <row r="89" spans="1:11" ht="15.5" x14ac:dyDescent="0.35">
      <c r="A89" t="e">
        <f>FIND("SrcSite",'raw-data'!$A89)</f>
        <v>#VALUE!</v>
      </c>
      <c r="B89" t="e">
        <f>FIND("]",'raw-data'!$A89,$A89)</f>
        <v>#VALUE!</v>
      </c>
      <c r="C89">
        <f>IF(ISNUMBER(A89),MID('raw-data'!A89,'all-data'!A89+9,'all-data'!B89-'all-data'!A89-9),'raw-data'!C89)</f>
        <v>0</v>
      </c>
      <c r="D89" t="e">
        <f>FIND("SrcNm",'raw-data'!$A89)</f>
        <v>#VALUE!</v>
      </c>
      <c r="E89" t="e">
        <f>FIND("]",'raw-data'!$A89,$D89)</f>
        <v>#VALUE!</v>
      </c>
      <c r="F89" t="e">
        <f>FIND("SrcHndl",'raw-data'!$A89)</f>
        <v>#VALUE!</v>
      </c>
      <c r="G89">
        <f>IF(ISNUMBER(D89),MID('raw-data'!$A89,'all-data'!D89+7,'all-data'!E89-'all-data'!D89-7),IF(ISNUMBER($F89),"",'raw-data'!$A89))</f>
        <v>0</v>
      </c>
      <c r="H89" s="3" t="str" cm="1">
        <f t="array" ref="H89">IFERROR(INDEX(Table1[category], MATCH(TRUE, ISNUMBER(SEARCH(Table1[abbreviation], $G89)), 0)),"")</f>
        <v/>
      </c>
      <c r="I89" s="1">
        <f>'raw-data'!J89</f>
        <v>0</v>
      </c>
      <c r="J89" s="3" t="str" cm="1">
        <f t="array" ref="J89">IFERROR(IF($I89&gt;INDEX(Table1[design-slope-max], MATCH(TRUE, ISNUMBER(SEARCH(Table1[abbreviation], $G89)), 0)),"OVER",""),"")</f>
        <v/>
      </c>
      <c r="K89" s="3" t="str" cm="1">
        <f t="array" ref="K89">IFERROR(IF($I89&gt;INDEX(Table1[exist-slope-max], MATCH(TRUE, ISNUMBER(SEARCH(Table1[abbreviation], $G89)), 0)),"OVER",""),"")</f>
        <v/>
      </c>
    </row>
    <row r="90" spans="1:11" ht="15.5" x14ac:dyDescent="0.35">
      <c r="A90" t="e">
        <f>FIND("SrcSite",'raw-data'!$A90)</f>
        <v>#VALUE!</v>
      </c>
      <c r="B90" t="e">
        <f>FIND("]",'raw-data'!$A90,$A90)</f>
        <v>#VALUE!</v>
      </c>
      <c r="C90">
        <f>IF(ISNUMBER(A90),MID('raw-data'!A90,'all-data'!A90+9,'all-data'!B90-'all-data'!A90-9),'raw-data'!C90)</f>
        <v>0</v>
      </c>
      <c r="D90" t="e">
        <f>FIND("SrcNm",'raw-data'!$A90)</f>
        <v>#VALUE!</v>
      </c>
      <c r="E90" t="e">
        <f>FIND("]",'raw-data'!$A90,$D90)</f>
        <v>#VALUE!</v>
      </c>
      <c r="F90" t="e">
        <f>FIND("SrcHndl",'raw-data'!$A90)</f>
        <v>#VALUE!</v>
      </c>
      <c r="G90">
        <f>IF(ISNUMBER(D90),MID('raw-data'!$A90,'all-data'!D90+7,'all-data'!E90-'all-data'!D90-7),IF(ISNUMBER($F90),"",'raw-data'!$A90))</f>
        <v>0</v>
      </c>
      <c r="H90" s="3" t="str" cm="1">
        <f t="array" ref="H90">IFERROR(INDEX(Table1[category], MATCH(TRUE, ISNUMBER(SEARCH(Table1[abbreviation], $G90)), 0)),"")</f>
        <v/>
      </c>
      <c r="I90" s="1">
        <f>'raw-data'!J90</f>
        <v>0</v>
      </c>
      <c r="J90" s="3" t="str" cm="1">
        <f t="array" ref="J90">IFERROR(IF($I90&gt;INDEX(Table1[design-slope-max], MATCH(TRUE, ISNUMBER(SEARCH(Table1[abbreviation], $G90)), 0)),"OVER",""),"")</f>
        <v/>
      </c>
      <c r="K90" s="3" t="str" cm="1">
        <f t="array" ref="K90">IFERROR(IF($I90&gt;INDEX(Table1[exist-slope-max], MATCH(TRUE, ISNUMBER(SEARCH(Table1[abbreviation], $G90)), 0)),"OVER",""),"")</f>
        <v/>
      </c>
    </row>
    <row r="91" spans="1:11" ht="15.5" x14ac:dyDescent="0.35">
      <c r="A91" t="e">
        <f>FIND("SrcSite",'raw-data'!$A91)</f>
        <v>#VALUE!</v>
      </c>
      <c r="B91" t="e">
        <f>FIND("]",'raw-data'!$A91,$A91)</f>
        <v>#VALUE!</v>
      </c>
      <c r="C91">
        <f>IF(ISNUMBER(A91),MID('raw-data'!A91,'all-data'!A91+9,'all-data'!B91-'all-data'!A91-9),'raw-data'!C91)</f>
        <v>0</v>
      </c>
      <c r="D91" t="e">
        <f>FIND("SrcNm",'raw-data'!$A91)</f>
        <v>#VALUE!</v>
      </c>
      <c r="E91" t="e">
        <f>FIND("]",'raw-data'!$A91,$D91)</f>
        <v>#VALUE!</v>
      </c>
      <c r="F91" t="e">
        <f>FIND("SrcHndl",'raw-data'!$A91)</f>
        <v>#VALUE!</v>
      </c>
      <c r="G91">
        <f>IF(ISNUMBER(D91),MID('raw-data'!$A91,'all-data'!D91+7,'all-data'!E91-'all-data'!D91-7),IF(ISNUMBER($F91),"",'raw-data'!$A91))</f>
        <v>0</v>
      </c>
      <c r="H91" s="3" t="str" cm="1">
        <f t="array" ref="H91">IFERROR(INDEX(Table1[category], MATCH(TRUE, ISNUMBER(SEARCH(Table1[abbreviation], $G91)), 0)),"")</f>
        <v/>
      </c>
      <c r="I91" s="1">
        <f>'raw-data'!J91</f>
        <v>0</v>
      </c>
      <c r="J91" s="3" t="str" cm="1">
        <f t="array" ref="J91">IFERROR(IF($I91&gt;INDEX(Table1[design-slope-max], MATCH(TRUE, ISNUMBER(SEARCH(Table1[abbreviation], $G91)), 0)),"OVER",""),"")</f>
        <v/>
      </c>
      <c r="K91" s="3" t="str" cm="1">
        <f t="array" ref="K91">IFERROR(IF($I91&gt;INDEX(Table1[exist-slope-max], MATCH(TRUE, ISNUMBER(SEARCH(Table1[abbreviation], $G91)), 0)),"OVER",""),"")</f>
        <v/>
      </c>
    </row>
    <row r="92" spans="1:11" ht="15.5" x14ac:dyDescent="0.35">
      <c r="A92" t="e">
        <f>FIND("SrcSite",'raw-data'!$A92)</f>
        <v>#VALUE!</v>
      </c>
      <c r="B92" t="e">
        <f>FIND("]",'raw-data'!$A92,$A92)</f>
        <v>#VALUE!</v>
      </c>
      <c r="C92">
        <f>IF(ISNUMBER(A92),MID('raw-data'!A92,'all-data'!A92+9,'all-data'!B92-'all-data'!A92-9),'raw-data'!C92)</f>
        <v>0</v>
      </c>
      <c r="D92" t="e">
        <f>FIND("SrcNm",'raw-data'!$A92)</f>
        <v>#VALUE!</v>
      </c>
      <c r="E92" t="e">
        <f>FIND("]",'raw-data'!$A92,$D92)</f>
        <v>#VALUE!</v>
      </c>
      <c r="F92" t="e">
        <f>FIND("SrcHndl",'raw-data'!$A92)</f>
        <v>#VALUE!</v>
      </c>
      <c r="G92">
        <f>IF(ISNUMBER(D92),MID('raw-data'!$A92,'all-data'!D92+7,'all-data'!E92-'all-data'!D92-7),IF(ISNUMBER($F92),"",'raw-data'!$A92))</f>
        <v>0</v>
      </c>
      <c r="H92" s="3" t="str" cm="1">
        <f t="array" ref="H92">IFERROR(INDEX(Table1[category], MATCH(TRUE, ISNUMBER(SEARCH(Table1[abbreviation], $G92)), 0)),"")</f>
        <v/>
      </c>
      <c r="I92" s="1">
        <f>'raw-data'!J92</f>
        <v>0</v>
      </c>
      <c r="J92" s="3" t="str" cm="1">
        <f t="array" ref="J92">IFERROR(IF($I92&gt;INDEX(Table1[design-slope-max], MATCH(TRUE, ISNUMBER(SEARCH(Table1[abbreviation], $G92)), 0)),"OVER",""),"")</f>
        <v/>
      </c>
      <c r="K92" s="3" t="str" cm="1">
        <f t="array" ref="K92">IFERROR(IF($I92&gt;INDEX(Table1[exist-slope-max], MATCH(TRUE, ISNUMBER(SEARCH(Table1[abbreviation], $G92)), 0)),"OVER",""),"")</f>
        <v/>
      </c>
    </row>
    <row r="93" spans="1:11" ht="15.5" x14ac:dyDescent="0.35">
      <c r="A93" t="e">
        <f>FIND("SrcSite",'raw-data'!$A93)</f>
        <v>#VALUE!</v>
      </c>
      <c r="B93" t="e">
        <f>FIND("]",'raw-data'!$A93,$A93)</f>
        <v>#VALUE!</v>
      </c>
      <c r="C93">
        <f>IF(ISNUMBER(A93),MID('raw-data'!A93,'all-data'!A93+9,'all-data'!B93-'all-data'!A93-9),'raw-data'!C93)</f>
        <v>0</v>
      </c>
      <c r="D93" t="e">
        <f>FIND("SrcNm",'raw-data'!$A93)</f>
        <v>#VALUE!</v>
      </c>
      <c r="E93" t="e">
        <f>FIND("]",'raw-data'!$A93,$D93)</f>
        <v>#VALUE!</v>
      </c>
      <c r="F93" t="e">
        <f>FIND("SrcHndl",'raw-data'!$A93)</f>
        <v>#VALUE!</v>
      </c>
      <c r="G93">
        <f>IF(ISNUMBER(D93),MID('raw-data'!$A93,'all-data'!D93+7,'all-data'!E93-'all-data'!D93-7),IF(ISNUMBER($F93),"",'raw-data'!$A93))</f>
        <v>0</v>
      </c>
      <c r="H93" s="3" t="str" cm="1">
        <f t="array" ref="H93">IFERROR(INDEX(Table1[category], MATCH(TRUE, ISNUMBER(SEARCH(Table1[abbreviation], $G93)), 0)),"")</f>
        <v/>
      </c>
      <c r="I93" s="1">
        <f>'raw-data'!J93</f>
        <v>0</v>
      </c>
      <c r="J93" s="3" t="str" cm="1">
        <f t="array" ref="J93">IFERROR(IF($I93&gt;INDEX(Table1[design-slope-max], MATCH(TRUE, ISNUMBER(SEARCH(Table1[abbreviation], $G93)), 0)),"OVER",""),"")</f>
        <v/>
      </c>
      <c r="K93" s="3" t="str" cm="1">
        <f t="array" ref="K93">IFERROR(IF($I93&gt;INDEX(Table1[exist-slope-max], MATCH(TRUE, ISNUMBER(SEARCH(Table1[abbreviation], $G93)), 0)),"OVER",""),"")</f>
        <v/>
      </c>
    </row>
    <row r="94" spans="1:11" ht="15.5" x14ac:dyDescent="0.35">
      <c r="A94" t="e">
        <f>FIND("SrcSite",'raw-data'!$A94)</f>
        <v>#VALUE!</v>
      </c>
      <c r="B94" t="e">
        <f>FIND("]",'raw-data'!$A94,$A94)</f>
        <v>#VALUE!</v>
      </c>
      <c r="C94">
        <f>IF(ISNUMBER(A94),MID('raw-data'!A94,'all-data'!A94+9,'all-data'!B94-'all-data'!A94-9),'raw-data'!C94)</f>
        <v>0</v>
      </c>
      <c r="D94" t="e">
        <f>FIND("SrcNm",'raw-data'!$A94)</f>
        <v>#VALUE!</v>
      </c>
      <c r="E94" t="e">
        <f>FIND("]",'raw-data'!$A94,$D94)</f>
        <v>#VALUE!</v>
      </c>
      <c r="F94" t="e">
        <f>FIND("SrcHndl",'raw-data'!$A94)</f>
        <v>#VALUE!</v>
      </c>
      <c r="G94">
        <f>IF(ISNUMBER(D94),MID('raw-data'!$A94,'all-data'!D94+7,'all-data'!E94-'all-data'!D94-7),IF(ISNUMBER($F94),"",'raw-data'!$A94))</f>
        <v>0</v>
      </c>
      <c r="H94" s="3" t="str" cm="1">
        <f t="array" ref="H94">IFERROR(INDEX(Table1[category], MATCH(TRUE, ISNUMBER(SEARCH(Table1[abbreviation], $G94)), 0)),"")</f>
        <v/>
      </c>
      <c r="I94" s="1">
        <f>'raw-data'!J94</f>
        <v>0</v>
      </c>
      <c r="J94" s="3" t="str" cm="1">
        <f t="array" ref="J94">IFERROR(IF($I94&gt;INDEX(Table1[design-slope-max], MATCH(TRUE, ISNUMBER(SEARCH(Table1[abbreviation], $G94)), 0)),"OVER",""),"")</f>
        <v/>
      </c>
      <c r="K94" s="3" t="str" cm="1">
        <f t="array" ref="K94">IFERROR(IF($I94&gt;INDEX(Table1[exist-slope-max], MATCH(TRUE, ISNUMBER(SEARCH(Table1[abbreviation], $G94)), 0)),"OVER",""),"")</f>
        <v/>
      </c>
    </row>
    <row r="95" spans="1:11" ht="15.5" x14ac:dyDescent="0.35">
      <c r="A95" t="e">
        <f>FIND("SrcSite",'raw-data'!$A95)</f>
        <v>#VALUE!</v>
      </c>
      <c r="B95" t="e">
        <f>FIND("]",'raw-data'!$A95,$A95)</f>
        <v>#VALUE!</v>
      </c>
      <c r="C95">
        <f>IF(ISNUMBER(A95),MID('raw-data'!A95,'all-data'!A95+9,'all-data'!B95-'all-data'!A95-9),'raw-data'!C95)</f>
        <v>0</v>
      </c>
      <c r="D95" t="e">
        <f>FIND("SrcNm",'raw-data'!$A95)</f>
        <v>#VALUE!</v>
      </c>
      <c r="E95" t="e">
        <f>FIND("]",'raw-data'!$A95,$D95)</f>
        <v>#VALUE!</v>
      </c>
      <c r="F95" t="e">
        <f>FIND("SrcHndl",'raw-data'!$A95)</f>
        <v>#VALUE!</v>
      </c>
      <c r="G95">
        <f>IF(ISNUMBER(D95),MID('raw-data'!$A95,'all-data'!D95+7,'all-data'!E95-'all-data'!D95-7),IF(ISNUMBER($F95),"",'raw-data'!$A95))</f>
        <v>0</v>
      </c>
      <c r="H95" s="3" t="str" cm="1">
        <f t="array" ref="H95">IFERROR(INDEX(Table1[category], MATCH(TRUE, ISNUMBER(SEARCH(Table1[abbreviation], $G95)), 0)),"")</f>
        <v/>
      </c>
      <c r="I95" s="1">
        <f>'raw-data'!J95</f>
        <v>0</v>
      </c>
      <c r="J95" s="3" t="str" cm="1">
        <f t="array" ref="J95">IFERROR(IF($I95&gt;INDEX(Table1[design-slope-max], MATCH(TRUE, ISNUMBER(SEARCH(Table1[abbreviation], $G95)), 0)),"OVER",""),"")</f>
        <v/>
      </c>
      <c r="K95" s="3" t="str" cm="1">
        <f t="array" ref="K95">IFERROR(IF($I95&gt;INDEX(Table1[exist-slope-max], MATCH(TRUE, ISNUMBER(SEARCH(Table1[abbreviation], $G95)), 0)),"OVER",""),"")</f>
        <v/>
      </c>
    </row>
    <row r="96" spans="1:11" ht="15.5" x14ac:dyDescent="0.35">
      <c r="A96" t="e">
        <f>FIND("SrcSite",'raw-data'!$A96)</f>
        <v>#VALUE!</v>
      </c>
      <c r="B96" t="e">
        <f>FIND("]",'raw-data'!$A96,$A96)</f>
        <v>#VALUE!</v>
      </c>
      <c r="C96">
        <f>IF(ISNUMBER(A96),MID('raw-data'!A96,'all-data'!A96+9,'all-data'!B96-'all-data'!A96-9),'raw-data'!C96)</f>
        <v>0</v>
      </c>
      <c r="D96" t="e">
        <f>FIND("SrcNm",'raw-data'!$A96)</f>
        <v>#VALUE!</v>
      </c>
      <c r="E96" t="e">
        <f>FIND("]",'raw-data'!$A96,$D96)</f>
        <v>#VALUE!</v>
      </c>
      <c r="F96" t="e">
        <f>FIND("SrcHndl",'raw-data'!$A96)</f>
        <v>#VALUE!</v>
      </c>
      <c r="G96">
        <f>IF(ISNUMBER(D96),MID('raw-data'!$A96,'all-data'!D96+7,'all-data'!E96-'all-data'!D96-7),IF(ISNUMBER($F96),"",'raw-data'!$A96))</f>
        <v>0</v>
      </c>
      <c r="H96" s="3" t="str" cm="1">
        <f t="array" ref="H96">IFERROR(INDEX(Table1[category], MATCH(TRUE, ISNUMBER(SEARCH(Table1[abbreviation], $G96)), 0)),"")</f>
        <v/>
      </c>
      <c r="I96" s="1">
        <f>'raw-data'!J96</f>
        <v>0</v>
      </c>
      <c r="J96" s="3" t="str" cm="1">
        <f t="array" ref="J96">IFERROR(IF($I96&gt;INDEX(Table1[design-slope-max], MATCH(TRUE, ISNUMBER(SEARCH(Table1[abbreviation], $G96)), 0)),"OVER",""),"")</f>
        <v/>
      </c>
      <c r="K96" s="3" t="str" cm="1">
        <f t="array" ref="K96">IFERROR(IF($I96&gt;INDEX(Table1[exist-slope-max], MATCH(TRUE, ISNUMBER(SEARCH(Table1[abbreviation], $G96)), 0)),"OVER",""),"")</f>
        <v/>
      </c>
    </row>
    <row r="97" spans="1:11" ht="15.5" x14ac:dyDescent="0.35">
      <c r="A97" t="e">
        <f>FIND("SrcSite",'raw-data'!$A97)</f>
        <v>#VALUE!</v>
      </c>
      <c r="B97" t="e">
        <f>FIND("]",'raw-data'!$A97,$A97)</f>
        <v>#VALUE!</v>
      </c>
      <c r="C97">
        <f>IF(ISNUMBER(A97),MID('raw-data'!A97,'all-data'!A97+9,'all-data'!B97-'all-data'!A97-9),'raw-data'!C97)</f>
        <v>0</v>
      </c>
      <c r="D97" t="e">
        <f>FIND("SrcNm",'raw-data'!$A97)</f>
        <v>#VALUE!</v>
      </c>
      <c r="E97" t="e">
        <f>FIND("]",'raw-data'!$A97,$D97)</f>
        <v>#VALUE!</v>
      </c>
      <c r="F97" t="e">
        <f>FIND("SrcHndl",'raw-data'!$A97)</f>
        <v>#VALUE!</v>
      </c>
      <c r="G97">
        <f>IF(ISNUMBER(D97),MID('raw-data'!$A97,'all-data'!D97+7,'all-data'!E97-'all-data'!D97-7),IF(ISNUMBER($F97),"",'raw-data'!$A97))</f>
        <v>0</v>
      </c>
      <c r="H97" s="3" t="str" cm="1">
        <f t="array" ref="H97">IFERROR(INDEX(Table1[category], MATCH(TRUE, ISNUMBER(SEARCH(Table1[abbreviation], $G97)), 0)),"")</f>
        <v/>
      </c>
      <c r="I97" s="1">
        <f>'raw-data'!J97</f>
        <v>0</v>
      </c>
      <c r="J97" s="3" t="str" cm="1">
        <f t="array" ref="J97">IFERROR(IF($I97&gt;INDEX(Table1[design-slope-max], MATCH(TRUE, ISNUMBER(SEARCH(Table1[abbreviation], $G97)), 0)),"OVER",""),"")</f>
        <v/>
      </c>
      <c r="K97" s="3" t="str" cm="1">
        <f t="array" ref="K97">IFERROR(IF($I97&gt;INDEX(Table1[exist-slope-max], MATCH(TRUE, ISNUMBER(SEARCH(Table1[abbreviation], $G97)), 0)),"OVER",""),"")</f>
        <v/>
      </c>
    </row>
    <row r="98" spans="1:11" ht="15.5" x14ac:dyDescent="0.35">
      <c r="A98" t="e">
        <f>FIND("SrcSite",'raw-data'!$A98)</f>
        <v>#VALUE!</v>
      </c>
      <c r="B98" t="e">
        <f>FIND("]",'raw-data'!$A98,$A98)</f>
        <v>#VALUE!</v>
      </c>
      <c r="C98">
        <f>IF(ISNUMBER(A98),MID('raw-data'!A98,'all-data'!A98+9,'all-data'!B98-'all-data'!A98-9),'raw-data'!C98)</f>
        <v>0</v>
      </c>
      <c r="D98" t="e">
        <f>FIND("SrcNm",'raw-data'!$A98)</f>
        <v>#VALUE!</v>
      </c>
      <c r="E98" t="e">
        <f>FIND("]",'raw-data'!$A98,$D98)</f>
        <v>#VALUE!</v>
      </c>
      <c r="F98" t="e">
        <f>FIND("SrcHndl",'raw-data'!$A98)</f>
        <v>#VALUE!</v>
      </c>
      <c r="G98">
        <f>IF(ISNUMBER(D98),MID('raw-data'!$A98,'all-data'!D98+7,'all-data'!E98-'all-data'!D98-7),IF(ISNUMBER($F98),"",'raw-data'!$A98))</f>
        <v>0</v>
      </c>
      <c r="H98" s="3" t="str" cm="1">
        <f t="array" ref="H98">IFERROR(INDEX(Table1[category], MATCH(TRUE, ISNUMBER(SEARCH(Table1[abbreviation], $G98)), 0)),"")</f>
        <v/>
      </c>
      <c r="I98" s="1">
        <f>'raw-data'!J98</f>
        <v>0</v>
      </c>
      <c r="J98" s="3" t="str" cm="1">
        <f t="array" ref="J98">IFERROR(IF($I98&gt;INDEX(Table1[design-slope-max], MATCH(TRUE, ISNUMBER(SEARCH(Table1[abbreviation], $G98)), 0)),"OVER",""),"")</f>
        <v/>
      </c>
      <c r="K98" s="3" t="str" cm="1">
        <f t="array" ref="K98">IFERROR(IF($I98&gt;INDEX(Table1[exist-slope-max], MATCH(TRUE, ISNUMBER(SEARCH(Table1[abbreviation], $G98)), 0)),"OVER",""),"")</f>
        <v/>
      </c>
    </row>
    <row r="99" spans="1:11" ht="15.5" x14ac:dyDescent="0.35">
      <c r="A99" t="e">
        <f>FIND("SrcSite",'raw-data'!$A99)</f>
        <v>#VALUE!</v>
      </c>
      <c r="B99" t="e">
        <f>FIND("]",'raw-data'!$A99,$A99)</f>
        <v>#VALUE!</v>
      </c>
      <c r="C99">
        <f>IF(ISNUMBER(A99),MID('raw-data'!A99,'all-data'!A99+9,'all-data'!B99-'all-data'!A99-9),'raw-data'!C99)</f>
        <v>0</v>
      </c>
      <c r="D99" t="e">
        <f>FIND("SrcNm",'raw-data'!$A99)</f>
        <v>#VALUE!</v>
      </c>
      <c r="E99" t="e">
        <f>FIND("]",'raw-data'!$A99,$D99)</f>
        <v>#VALUE!</v>
      </c>
      <c r="F99" t="e">
        <f>FIND("SrcHndl",'raw-data'!$A99)</f>
        <v>#VALUE!</v>
      </c>
      <c r="G99">
        <f>IF(ISNUMBER(D99),MID('raw-data'!$A99,'all-data'!D99+7,'all-data'!E99-'all-data'!D99-7),IF(ISNUMBER($F99),"",'raw-data'!$A99))</f>
        <v>0</v>
      </c>
      <c r="H99" s="3" t="str" cm="1">
        <f t="array" ref="H99">IFERROR(INDEX(Table1[category], MATCH(TRUE, ISNUMBER(SEARCH(Table1[abbreviation], $G99)), 0)),"")</f>
        <v/>
      </c>
      <c r="I99" s="1">
        <f>'raw-data'!J99</f>
        <v>0</v>
      </c>
      <c r="J99" s="3" t="str" cm="1">
        <f t="array" ref="J99">IFERROR(IF($I99&gt;INDEX(Table1[design-slope-max], MATCH(TRUE, ISNUMBER(SEARCH(Table1[abbreviation], $G99)), 0)),"OVER",""),"")</f>
        <v/>
      </c>
      <c r="K99" s="3" t="str" cm="1">
        <f t="array" ref="K99">IFERROR(IF($I99&gt;INDEX(Table1[exist-slope-max], MATCH(TRUE, ISNUMBER(SEARCH(Table1[abbreviation], $G99)), 0)),"OVER",""),"")</f>
        <v/>
      </c>
    </row>
    <row r="100" spans="1:11" ht="15.5" x14ac:dyDescent="0.35">
      <c r="A100" t="e">
        <f>FIND("SrcSite",'raw-data'!$A100)</f>
        <v>#VALUE!</v>
      </c>
      <c r="B100" t="e">
        <f>FIND("]",'raw-data'!$A100,$A100)</f>
        <v>#VALUE!</v>
      </c>
      <c r="C100">
        <f>IF(ISNUMBER(A100),MID('raw-data'!A100,'all-data'!A100+9,'all-data'!B100-'all-data'!A100-9),'raw-data'!C100)</f>
        <v>0</v>
      </c>
      <c r="D100" t="e">
        <f>FIND("SrcNm",'raw-data'!$A100)</f>
        <v>#VALUE!</v>
      </c>
      <c r="E100" t="e">
        <f>FIND("]",'raw-data'!$A100,$D100)</f>
        <v>#VALUE!</v>
      </c>
      <c r="F100" t="e">
        <f>FIND("SrcHndl",'raw-data'!$A100)</f>
        <v>#VALUE!</v>
      </c>
      <c r="G100">
        <f>IF(ISNUMBER(D100),MID('raw-data'!$A100,'all-data'!D100+7,'all-data'!E100-'all-data'!D100-7),IF(ISNUMBER($F100),"",'raw-data'!$A100))</f>
        <v>0</v>
      </c>
      <c r="H100" s="3" t="str" cm="1">
        <f t="array" ref="H100">IFERROR(INDEX(Table1[category], MATCH(TRUE, ISNUMBER(SEARCH(Table1[abbreviation], $G100)), 0)),"")</f>
        <v/>
      </c>
      <c r="I100" s="1">
        <f>'raw-data'!J100</f>
        <v>0</v>
      </c>
      <c r="J100" s="3" t="str" cm="1">
        <f t="array" ref="J100">IFERROR(IF($I100&gt;INDEX(Table1[design-slope-max], MATCH(TRUE, ISNUMBER(SEARCH(Table1[abbreviation], $G100)), 0)),"OVER",""),"")</f>
        <v/>
      </c>
      <c r="K100" s="3" t="str" cm="1">
        <f t="array" ref="K100">IFERROR(IF($I100&gt;INDEX(Table1[exist-slope-max], MATCH(TRUE, ISNUMBER(SEARCH(Table1[abbreviation], $G100)), 0)),"OVER",""),"")</f>
        <v/>
      </c>
    </row>
    <row r="101" spans="1:11" ht="15.5" x14ac:dyDescent="0.35">
      <c r="A101" t="e">
        <f>FIND("SrcSite",'raw-data'!$A101)</f>
        <v>#VALUE!</v>
      </c>
      <c r="B101" t="e">
        <f>FIND("]",'raw-data'!$A101,$A101)</f>
        <v>#VALUE!</v>
      </c>
      <c r="C101">
        <f>IF(ISNUMBER(A101),MID('raw-data'!A101,'all-data'!A101+9,'all-data'!B101-'all-data'!A101-9),'raw-data'!C101)</f>
        <v>0</v>
      </c>
      <c r="D101" t="e">
        <f>FIND("SrcNm",'raw-data'!$A101)</f>
        <v>#VALUE!</v>
      </c>
      <c r="E101" t="e">
        <f>FIND("]",'raw-data'!$A101,$D101)</f>
        <v>#VALUE!</v>
      </c>
      <c r="F101" t="e">
        <f>FIND("SrcHndl",'raw-data'!$A101)</f>
        <v>#VALUE!</v>
      </c>
      <c r="G101">
        <f>IF(ISNUMBER(D101),MID('raw-data'!$A101,'all-data'!D101+7,'all-data'!E101-'all-data'!D101-7),IF(ISNUMBER($F101),"",'raw-data'!$A101))</f>
        <v>0</v>
      </c>
      <c r="H101" s="3" t="str" cm="1">
        <f t="array" ref="H101">IFERROR(INDEX(Table1[category], MATCH(TRUE, ISNUMBER(SEARCH(Table1[abbreviation], $G101)), 0)),"")</f>
        <v/>
      </c>
      <c r="I101" s="1">
        <f>'raw-data'!J101</f>
        <v>0</v>
      </c>
      <c r="J101" s="3" t="str" cm="1">
        <f t="array" ref="J101">IFERROR(IF($I101&gt;INDEX(Table1[design-slope-max], MATCH(TRUE, ISNUMBER(SEARCH(Table1[abbreviation], $G101)), 0)),"OVER",""),"")</f>
        <v/>
      </c>
      <c r="K101" s="3" t="str" cm="1">
        <f t="array" ref="K101">IFERROR(IF($I101&gt;INDEX(Table1[exist-slope-max], MATCH(TRUE, ISNUMBER(SEARCH(Table1[abbreviation], $G101)), 0)),"OVER",""),"")</f>
        <v/>
      </c>
    </row>
    <row r="102" spans="1:11" ht="15.5" x14ac:dyDescent="0.35">
      <c r="A102" t="e">
        <f>FIND("SrcSite",'raw-data'!$A102)</f>
        <v>#VALUE!</v>
      </c>
      <c r="B102" t="e">
        <f>FIND("]",'raw-data'!$A102,$A102)</f>
        <v>#VALUE!</v>
      </c>
      <c r="C102">
        <f>IF(ISNUMBER(A102),MID('raw-data'!A102,'all-data'!A102+9,'all-data'!B102-'all-data'!A102-9),'raw-data'!C102)</f>
        <v>0</v>
      </c>
      <c r="D102" t="e">
        <f>FIND("SrcNm",'raw-data'!$A102)</f>
        <v>#VALUE!</v>
      </c>
      <c r="E102" t="e">
        <f>FIND("]",'raw-data'!$A102,$D102)</f>
        <v>#VALUE!</v>
      </c>
      <c r="F102" t="e">
        <f>FIND("SrcHndl",'raw-data'!$A102)</f>
        <v>#VALUE!</v>
      </c>
      <c r="G102">
        <f>IF(ISNUMBER(D102),MID('raw-data'!$A102,'all-data'!D102+7,'all-data'!E102-'all-data'!D102-7),IF(ISNUMBER($F102),"",'raw-data'!$A102))</f>
        <v>0</v>
      </c>
      <c r="H102" s="3" t="str" cm="1">
        <f t="array" ref="H102">IFERROR(INDEX(Table1[category], MATCH(TRUE, ISNUMBER(SEARCH(Table1[abbreviation], $G102)), 0)),"")</f>
        <v/>
      </c>
      <c r="I102" s="1">
        <f>'raw-data'!J102</f>
        <v>0</v>
      </c>
      <c r="J102" s="3" t="str" cm="1">
        <f t="array" ref="J102">IFERROR(IF($I102&gt;INDEX(Table1[design-slope-max], MATCH(TRUE, ISNUMBER(SEARCH(Table1[abbreviation], $G102)), 0)),"OVER",""),"")</f>
        <v/>
      </c>
      <c r="K102" s="3" t="str" cm="1">
        <f t="array" ref="K102">IFERROR(IF($I102&gt;INDEX(Table1[exist-slope-max], MATCH(TRUE, ISNUMBER(SEARCH(Table1[abbreviation], $G102)), 0)),"OVER",""),"")</f>
        <v/>
      </c>
    </row>
    <row r="103" spans="1:11" ht="15.5" x14ac:dyDescent="0.35">
      <c r="A103" t="e">
        <f>FIND("SrcSite",'raw-data'!$A103)</f>
        <v>#VALUE!</v>
      </c>
      <c r="B103" t="e">
        <f>FIND("]",'raw-data'!$A103,$A103)</f>
        <v>#VALUE!</v>
      </c>
      <c r="C103">
        <f>IF(ISNUMBER(A103),MID('raw-data'!A103,'all-data'!A103+9,'all-data'!B103-'all-data'!A103-9),'raw-data'!C103)</f>
        <v>0</v>
      </c>
      <c r="D103" t="e">
        <f>FIND("SrcNm",'raw-data'!$A103)</f>
        <v>#VALUE!</v>
      </c>
      <c r="E103" t="e">
        <f>FIND("]",'raw-data'!$A103,$D103)</f>
        <v>#VALUE!</v>
      </c>
      <c r="F103" t="e">
        <f>FIND("SrcHndl",'raw-data'!$A103)</f>
        <v>#VALUE!</v>
      </c>
      <c r="G103">
        <f>IF(ISNUMBER(D103),MID('raw-data'!$A103,'all-data'!D103+7,'all-data'!E103-'all-data'!D103-7),IF(ISNUMBER($F103),"",'raw-data'!$A103))</f>
        <v>0</v>
      </c>
      <c r="H103" s="3" t="str" cm="1">
        <f t="array" ref="H103">IFERROR(INDEX(Table1[category], MATCH(TRUE, ISNUMBER(SEARCH(Table1[abbreviation], $G103)), 0)),"")</f>
        <v/>
      </c>
      <c r="I103" s="1">
        <f>'raw-data'!J103</f>
        <v>0</v>
      </c>
      <c r="J103" s="3" t="str" cm="1">
        <f t="array" ref="J103">IFERROR(IF($I103&gt;INDEX(Table1[design-slope-max], MATCH(TRUE, ISNUMBER(SEARCH(Table1[abbreviation], $G103)), 0)),"OVER",""),"")</f>
        <v/>
      </c>
      <c r="K103" s="3" t="str" cm="1">
        <f t="array" ref="K103">IFERROR(IF($I103&gt;INDEX(Table1[exist-slope-max], MATCH(TRUE, ISNUMBER(SEARCH(Table1[abbreviation], $G103)), 0)),"OVER",""),"")</f>
        <v/>
      </c>
    </row>
    <row r="104" spans="1:11" ht="15.5" x14ac:dyDescent="0.35">
      <c r="A104" t="e">
        <f>FIND("SrcSite",'raw-data'!$A104)</f>
        <v>#VALUE!</v>
      </c>
      <c r="B104" t="e">
        <f>FIND("]",'raw-data'!$A104,$A104)</f>
        <v>#VALUE!</v>
      </c>
      <c r="C104">
        <f>IF(ISNUMBER(A104),MID('raw-data'!A104,'all-data'!A104+9,'all-data'!B104-'all-data'!A104-9),'raw-data'!C104)</f>
        <v>0</v>
      </c>
      <c r="D104" t="e">
        <f>FIND("SrcNm",'raw-data'!$A104)</f>
        <v>#VALUE!</v>
      </c>
      <c r="E104" t="e">
        <f>FIND("]",'raw-data'!$A104,$D104)</f>
        <v>#VALUE!</v>
      </c>
      <c r="F104" t="e">
        <f>FIND("SrcHndl",'raw-data'!$A104)</f>
        <v>#VALUE!</v>
      </c>
      <c r="G104">
        <f>IF(ISNUMBER(D104),MID('raw-data'!$A104,'all-data'!D104+7,'all-data'!E104-'all-data'!D104-7),IF(ISNUMBER($F104),"",'raw-data'!$A104))</f>
        <v>0</v>
      </c>
      <c r="H104" s="3" t="str" cm="1">
        <f t="array" ref="H104">IFERROR(INDEX(Table1[category], MATCH(TRUE, ISNUMBER(SEARCH(Table1[abbreviation], $G104)), 0)),"")</f>
        <v/>
      </c>
      <c r="I104" s="1">
        <f>'raw-data'!J104</f>
        <v>0</v>
      </c>
      <c r="J104" s="3" t="str" cm="1">
        <f t="array" ref="J104">IFERROR(IF($I104&gt;INDEX(Table1[design-slope-max], MATCH(TRUE, ISNUMBER(SEARCH(Table1[abbreviation], $G104)), 0)),"OVER",""),"")</f>
        <v/>
      </c>
      <c r="K104" s="3" t="str" cm="1">
        <f t="array" ref="K104">IFERROR(IF($I104&gt;INDEX(Table1[exist-slope-max], MATCH(TRUE, ISNUMBER(SEARCH(Table1[abbreviation], $G104)), 0)),"OVER",""),"")</f>
        <v/>
      </c>
    </row>
    <row r="105" spans="1:11" ht="15.5" x14ac:dyDescent="0.35">
      <c r="A105" t="e">
        <f>FIND("SrcSite",'raw-data'!$A105)</f>
        <v>#VALUE!</v>
      </c>
      <c r="B105" t="e">
        <f>FIND("]",'raw-data'!$A105,$A105)</f>
        <v>#VALUE!</v>
      </c>
      <c r="C105">
        <f>IF(ISNUMBER(A105),MID('raw-data'!A105,'all-data'!A105+9,'all-data'!B105-'all-data'!A105-9),'raw-data'!C105)</f>
        <v>0</v>
      </c>
      <c r="D105" t="e">
        <f>FIND("SrcNm",'raw-data'!$A105)</f>
        <v>#VALUE!</v>
      </c>
      <c r="E105" t="e">
        <f>FIND("]",'raw-data'!$A105,$D105)</f>
        <v>#VALUE!</v>
      </c>
      <c r="F105" t="e">
        <f>FIND("SrcHndl",'raw-data'!$A105)</f>
        <v>#VALUE!</v>
      </c>
      <c r="G105">
        <f>IF(ISNUMBER(D105),MID('raw-data'!$A105,'all-data'!D105+7,'all-data'!E105-'all-data'!D105-7),IF(ISNUMBER($F105),"",'raw-data'!$A105))</f>
        <v>0</v>
      </c>
      <c r="H105" s="3" t="str" cm="1">
        <f t="array" ref="H105">IFERROR(INDEX(Table1[category], MATCH(TRUE, ISNUMBER(SEARCH(Table1[abbreviation], $G105)), 0)),"")</f>
        <v/>
      </c>
      <c r="I105" s="1">
        <f>'raw-data'!J105</f>
        <v>0</v>
      </c>
      <c r="J105" s="3" t="str" cm="1">
        <f t="array" ref="J105">IFERROR(IF($I105&gt;INDEX(Table1[design-slope-max], MATCH(TRUE, ISNUMBER(SEARCH(Table1[abbreviation], $G105)), 0)),"OVER",""),"")</f>
        <v/>
      </c>
      <c r="K105" s="3" t="str" cm="1">
        <f t="array" ref="K105">IFERROR(IF($I105&gt;INDEX(Table1[exist-slope-max], MATCH(TRUE, ISNUMBER(SEARCH(Table1[abbreviation], $G105)), 0)),"OVER",""),"")</f>
        <v/>
      </c>
    </row>
    <row r="106" spans="1:11" ht="15.5" x14ac:dyDescent="0.35">
      <c r="A106" t="e">
        <f>FIND("SrcSite",'raw-data'!$A106)</f>
        <v>#VALUE!</v>
      </c>
      <c r="B106" t="e">
        <f>FIND("]",'raw-data'!$A106,$A106)</f>
        <v>#VALUE!</v>
      </c>
      <c r="C106">
        <f>IF(ISNUMBER(A106),MID('raw-data'!A106,'all-data'!A106+9,'all-data'!B106-'all-data'!A106-9),'raw-data'!C106)</f>
        <v>0</v>
      </c>
      <c r="D106" t="e">
        <f>FIND("SrcNm",'raw-data'!$A106)</f>
        <v>#VALUE!</v>
      </c>
      <c r="E106" t="e">
        <f>FIND("]",'raw-data'!$A106,$D106)</f>
        <v>#VALUE!</v>
      </c>
      <c r="F106" t="e">
        <f>FIND("SrcHndl",'raw-data'!$A106)</f>
        <v>#VALUE!</v>
      </c>
      <c r="G106">
        <f>IF(ISNUMBER(D106),MID('raw-data'!$A106,'all-data'!D106+7,'all-data'!E106-'all-data'!D106-7),IF(ISNUMBER($F106),"",'raw-data'!$A106))</f>
        <v>0</v>
      </c>
      <c r="H106" s="3" t="str" cm="1">
        <f t="array" ref="H106">IFERROR(INDEX(Table1[category], MATCH(TRUE, ISNUMBER(SEARCH(Table1[abbreviation], $G106)), 0)),"")</f>
        <v/>
      </c>
      <c r="I106" s="1">
        <f>'raw-data'!J106</f>
        <v>0</v>
      </c>
      <c r="J106" s="3" t="str" cm="1">
        <f t="array" ref="J106">IFERROR(IF($I106&gt;INDEX(Table1[design-slope-max], MATCH(TRUE, ISNUMBER(SEARCH(Table1[abbreviation], $G106)), 0)),"OVER",""),"")</f>
        <v/>
      </c>
      <c r="K106" s="3" t="str" cm="1">
        <f t="array" ref="K106">IFERROR(IF($I106&gt;INDEX(Table1[exist-slope-max], MATCH(TRUE, ISNUMBER(SEARCH(Table1[abbreviation], $G106)), 0)),"OVER",""),"")</f>
        <v/>
      </c>
    </row>
    <row r="107" spans="1:11" ht="15.5" x14ac:dyDescent="0.35">
      <c r="A107" t="e">
        <f>FIND("SrcSite",'raw-data'!$A107)</f>
        <v>#VALUE!</v>
      </c>
      <c r="B107" t="e">
        <f>FIND("]",'raw-data'!$A107,$A107)</f>
        <v>#VALUE!</v>
      </c>
      <c r="C107">
        <f>IF(ISNUMBER(A107),MID('raw-data'!A107,'all-data'!A107+9,'all-data'!B107-'all-data'!A107-9),'raw-data'!C107)</f>
        <v>0</v>
      </c>
      <c r="D107" t="e">
        <f>FIND("SrcNm",'raw-data'!$A107)</f>
        <v>#VALUE!</v>
      </c>
      <c r="E107" t="e">
        <f>FIND("]",'raw-data'!$A107,$D107)</f>
        <v>#VALUE!</v>
      </c>
      <c r="F107" t="e">
        <f>FIND("SrcHndl",'raw-data'!$A107)</f>
        <v>#VALUE!</v>
      </c>
      <c r="G107">
        <f>IF(ISNUMBER(D107),MID('raw-data'!$A107,'all-data'!D107+7,'all-data'!E107-'all-data'!D107-7),IF(ISNUMBER($F107),"",'raw-data'!$A107))</f>
        <v>0</v>
      </c>
      <c r="H107" s="3" t="str" cm="1">
        <f t="array" ref="H107">IFERROR(INDEX(Table1[category], MATCH(TRUE, ISNUMBER(SEARCH(Table1[abbreviation], $G107)), 0)),"")</f>
        <v/>
      </c>
      <c r="I107" s="1">
        <f>'raw-data'!J107</f>
        <v>0</v>
      </c>
      <c r="J107" s="3" t="str" cm="1">
        <f t="array" ref="J107">IFERROR(IF($I107&gt;INDEX(Table1[design-slope-max], MATCH(TRUE, ISNUMBER(SEARCH(Table1[abbreviation], $G107)), 0)),"OVER",""),"")</f>
        <v/>
      </c>
      <c r="K107" s="3" t="str" cm="1">
        <f t="array" ref="K107">IFERROR(IF($I107&gt;INDEX(Table1[exist-slope-max], MATCH(TRUE, ISNUMBER(SEARCH(Table1[abbreviation], $G107)), 0)),"OVER",""),"")</f>
        <v/>
      </c>
    </row>
    <row r="108" spans="1:11" ht="15.5" x14ac:dyDescent="0.35">
      <c r="A108" t="e">
        <f>FIND("SrcSite",'raw-data'!$A108)</f>
        <v>#VALUE!</v>
      </c>
      <c r="B108" t="e">
        <f>FIND("]",'raw-data'!$A108,$A108)</f>
        <v>#VALUE!</v>
      </c>
      <c r="C108">
        <f>IF(ISNUMBER(A108),MID('raw-data'!A108,'all-data'!A108+9,'all-data'!B108-'all-data'!A108-9),'raw-data'!C108)</f>
        <v>0</v>
      </c>
      <c r="D108" t="e">
        <f>FIND("SrcNm",'raw-data'!$A108)</f>
        <v>#VALUE!</v>
      </c>
      <c r="E108" t="e">
        <f>FIND("]",'raw-data'!$A108,$D108)</f>
        <v>#VALUE!</v>
      </c>
      <c r="F108" t="e">
        <f>FIND("SrcHndl",'raw-data'!$A108)</f>
        <v>#VALUE!</v>
      </c>
      <c r="G108">
        <f>IF(ISNUMBER(D108),MID('raw-data'!$A108,'all-data'!D108+7,'all-data'!E108-'all-data'!D108-7),IF(ISNUMBER($F108),"",'raw-data'!$A108))</f>
        <v>0</v>
      </c>
      <c r="H108" s="3" t="str" cm="1">
        <f t="array" ref="H108">IFERROR(INDEX(Table1[category], MATCH(TRUE, ISNUMBER(SEARCH(Table1[abbreviation], $G108)), 0)),"")</f>
        <v/>
      </c>
      <c r="I108" s="1">
        <f>'raw-data'!J108</f>
        <v>0</v>
      </c>
      <c r="J108" s="3" t="str" cm="1">
        <f t="array" ref="J108">IFERROR(IF($I108&gt;INDEX(Table1[design-slope-max], MATCH(TRUE, ISNUMBER(SEARCH(Table1[abbreviation], $G108)), 0)),"OVER",""),"")</f>
        <v/>
      </c>
      <c r="K108" s="3" t="str" cm="1">
        <f t="array" ref="K108">IFERROR(IF($I108&gt;INDEX(Table1[exist-slope-max], MATCH(TRUE, ISNUMBER(SEARCH(Table1[abbreviation], $G108)), 0)),"OVER",""),"")</f>
        <v/>
      </c>
    </row>
    <row r="109" spans="1:11" ht="15.5" x14ac:dyDescent="0.35">
      <c r="A109" t="e">
        <f>FIND("SrcSite",'raw-data'!$A109)</f>
        <v>#VALUE!</v>
      </c>
      <c r="B109" t="e">
        <f>FIND("]",'raw-data'!$A109,$A109)</f>
        <v>#VALUE!</v>
      </c>
      <c r="C109">
        <f>IF(ISNUMBER(A109),MID('raw-data'!A109,'all-data'!A109+9,'all-data'!B109-'all-data'!A109-9),'raw-data'!C109)</f>
        <v>0</v>
      </c>
      <c r="D109" t="e">
        <f>FIND("SrcNm",'raw-data'!$A109)</f>
        <v>#VALUE!</v>
      </c>
      <c r="E109" t="e">
        <f>FIND("]",'raw-data'!$A109,$D109)</f>
        <v>#VALUE!</v>
      </c>
      <c r="F109" t="e">
        <f>FIND("SrcHndl",'raw-data'!$A109)</f>
        <v>#VALUE!</v>
      </c>
      <c r="G109">
        <f>IF(ISNUMBER(D109),MID('raw-data'!$A109,'all-data'!D109+7,'all-data'!E109-'all-data'!D109-7),IF(ISNUMBER($F109),"",'raw-data'!$A109))</f>
        <v>0</v>
      </c>
      <c r="H109" s="3" t="str" cm="1">
        <f t="array" ref="H109">IFERROR(INDEX(Table1[category], MATCH(TRUE, ISNUMBER(SEARCH(Table1[abbreviation], $G109)), 0)),"")</f>
        <v/>
      </c>
      <c r="I109" s="1">
        <f>'raw-data'!J109</f>
        <v>0</v>
      </c>
      <c r="J109" s="3" t="str" cm="1">
        <f t="array" ref="J109">IFERROR(IF($I109&gt;INDEX(Table1[design-slope-max], MATCH(TRUE, ISNUMBER(SEARCH(Table1[abbreviation], $G109)), 0)),"OVER",""),"")</f>
        <v/>
      </c>
      <c r="K109" s="3" t="str" cm="1">
        <f t="array" ref="K109">IFERROR(IF($I109&gt;INDEX(Table1[exist-slope-max], MATCH(TRUE, ISNUMBER(SEARCH(Table1[abbreviation], $G109)), 0)),"OVER",""),"")</f>
        <v/>
      </c>
    </row>
    <row r="110" spans="1:11" ht="15.5" x14ac:dyDescent="0.35">
      <c r="A110" t="e">
        <f>FIND("SrcSite",'raw-data'!$A110)</f>
        <v>#VALUE!</v>
      </c>
      <c r="B110" t="e">
        <f>FIND("]",'raw-data'!$A110,$A110)</f>
        <v>#VALUE!</v>
      </c>
      <c r="C110">
        <f>IF(ISNUMBER(A110),MID('raw-data'!A110,'all-data'!A110+9,'all-data'!B110-'all-data'!A110-9),'raw-data'!C110)</f>
        <v>0</v>
      </c>
      <c r="D110" t="e">
        <f>FIND("SrcNm",'raw-data'!$A110)</f>
        <v>#VALUE!</v>
      </c>
      <c r="E110" t="e">
        <f>FIND("]",'raw-data'!$A110,$D110)</f>
        <v>#VALUE!</v>
      </c>
      <c r="F110" t="e">
        <f>FIND("SrcHndl",'raw-data'!$A110)</f>
        <v>#VALUE!</v>
      </c>
      <c r="G110">
        <f>IF(ISNUMBER(D110),MID('raw-data'!$A110,'all-data'!D110+7,'all-data'!E110-'all-data'!D110-7),IF(ISNUMBER($F110),"",'raw-data'!$A110))</f>
        <v>0</v>
      </c>
      <c r="H110" s="3" t="str" cm="1">
        <f t="array" ref="H110">IFERROR(INDEX(Table1[category], MATCH(TRUE, ISNUMBER(SEARCH(Table1[abbreviation], $G110)), 0)),"")</f>
        <v/>
      </c>
      <c r="I110" s="1">
        <f>'raw-data'!J110</f>
        <v>0</v>
      </c>
      <c r="J110" s="3" t="str" cm="1">
        <f t="array" ref="J110">IFERROR(IF($I110&gt;INDEX(Table1[design-slope-max], MATCH(TRUE, ISNUMBER(SEARCH(Table1[abbreviation], $G110)), 0)),"OVER",""),"")</f>
        <v/>
      </c>
      <c r="K110" s="3" t="str" cm="1">
        <f t="array" ref="K110">IFERROR(IF($I110&gt;INDEX(Table1[exist-slope-max], MATCH(TRUE, ISNUMBER(SEARCH(Table1[abbreviation], $G110)), 0)),"OVER",""),"")</f>
        <v/>
      </c>
    </row>
    <row r="111" spans="1:11" ht="15.5" x14ac:dyDescent="0.35">
      <c r="A111" t="e">
        <f>FIND("SrcSite",'raw-data'!$A111)</f>
        <v>#VALUE!</v>
      </c>
      <c r="B111" t="e">
        <f>FIND("]",'raw-data'!$A111,$A111)</f>
        <v>#VALUE!</v>
      </c>
      <c r="C111">
        <f>IF(ISNUMBER(A111),MID('raw-data'!A111,'all-data'!A111+9,'all-data'!B111-'all-data'!A111-9),'raw-data'!C111)</f>
        <v>0</v>
      </c>
      <c r="D111" t="e">
        <f>FIND("SrcNm",'raw-data'!$A111)</f>
        <v>#VALUE!</v>
      </c>
      <c r="E111" t="e">
        <f>FIND("]",'raw-data'!$A111,$D111)</f>
        <v>#VALUE!</v>
      </c>
      <c r="F111" t="e">
        <f>FIND("SrcHndl",'raw-data'!$A111)</f>
        <v>#VALUE!</v>
      </c>
      <c r="G111">
        <f>IF(ISNUMBER(D111),MID('raw-data'!$A111,'all-data'!D111+7,'all-data'!E111-'all-data'!D111-7),IF(ISNUMBER($F111),"",'raw-data'!$A111))</f>
        <v>0</v>
      </c>
      <c r="H111" s="3" t="str" cm="1">
        <f t="array" ref="H111">IFERROR(INDEX(Table1[category], MATCH(TRUE, ISNUMBER(SEARCH(Table1[abbreviation], $G111)), 0)),"")</f>
        <v/>
      </c>
      <c r="I111" s="1">
        <f>'raw-data'!J111</f>
        <v>0</v>
      </c>
      <c r="J111" s="3" t="str" cm="1">
        <f t="array" ref="J111">IFERROR(IF($I111&gt;INDEX(Table1[design-slope-max], MATCH(TRUE, ISNUMBER(SEARCH(Table1[abbreviation], $G111)), 0)),"OVER",""),"")</f>
        <v/>
      </c>
      <c r="K111" s="3" t="str" cm="1">
        <f t="array" ref="K111">IFERROR(IF($I111&gt;INDEX(Table1[exist-slope-max], MATCH(TRUE, ISNUMBER(SEARCH(Table1[abbreviation], $G111)), 0)),"OVER",""),"")</f>
        <v/>
      </c>
    </row>
    <row r="112" spans="1:11" ht="15.5" x14ac:dyDescent="0.35">
      <c r="A112" t="e">
        <f>FIND("SrcSite",'raw-data'!$A112)</f>
        <v>#VALUE!</v>
      </c>
      <c r="B112" t="e">
        <f>FIND("]",'raw-data'!$A112,$A112)</f>
        <v>#VALUE!</v>
      </c>
      <c r="C112">
        <f>IF(ISNUMBER(A112),MID('raw-data'!A112,'all-data'!A112+9,'all-data'!B112-'all-data'!A112-9),'raw-data'!C112)</f>
        <v>0</v>
      </c>
      <c r="D112" t="e">
        <f>FIND("SrcNm",'raw-data'!$A112)</f>
        <v>#VALUE!</v>
      </c>
      <c r="E112" t="e">
        <f>FIND("]",'raw-data'!$A112,$D112)</f>
        <v>#VALUE!</v>
      </c>
      <c r="F112" t="e">
        <f>FIND("SrcHndl",'raw-data'!$A112)</f>
        <v>#VALUE!</v>
      </c>
      <c r="G112">
        <f>IF(ISNUMBER(D112),MID('raw-data'!$A112,'all-data'!D112+7,'all-data'!E112-'all-data'!D112-7),IF(ISNUMBER($F112),"",'raw-data'!$A112))</f>
        <v>0</v>
      </c>
      <c r="H112" s="3" t="str" cm="1">
        <f t="array" ref="H112">IFERROR(INDEX(Table1[category], MATCH(TRUE, ISNUMBER(SEARCH(Table1[abbreviation], $G112)), 0)),"")</f>
        <v/>
      </c>
      <c r="I112" s="1">
        <f>'raw-data'!J112</f>
        <v>0</v>
      </c>
      <c r="J112" s="3" t="str" cm="1">
        <f t="array" ref="J112">IFERROR(IF($I112&gt;INDEX(Table1[design-slope-max], MATCH(TRUE, ISNUMBER(SEARCH(Table1[abbreviation], $G112)), 0)),"OVER",""),"")</f>
        <v/>
      </c>
      <c r="K112" s="3" t="str" cm="1">
        <f t="array" ref="K112">IFERROR(IF($I112&gt;INDEX(Table1[exist-slope-max], MATCH(TRUE, ISNUMBER(SEARCH(Table1[abbreviation], $G112)), 0)),"OVER",""),"")</f>
        <v/>
      </c>
    </row>
    <row r="113" spans="1:11" ht="15.5" x14ac:dyDescent="0.35">
      <c r="A113" t="e">
        <f>FIND("SrcSite",'raw-data'!$A113)</f>
        <v>#VALUE!</v>
      </c>
      <c r="B113" t="e">
        <f>FIND("]",'raw-data'!$A113,$A113)</f>
        <v>#VALUE!</v>
      </c>
      <c r="C113">
        <f>IF(ISNUMBER(A113),MID('raw-data'!A113,'all-data'!A113+9,'all-data'!B113-'all-data'!A113-9),'raw-data'!C113)</f>
        <v>0</v>
      </c>
      <c r="D113" t="e">
        <f>FIND("SrcNm",'raw-data'!$A113)</f>
        <v>#VALUE!</v>
      </c>
      <c r="E113" t="e">
        <f>FIND("]",'raw-data'!$A113,$D113)</f>
        <v>#VALUE!</v>
      </c>
      <c r="F113" t="e">
        <f>FIND("SrcHndl",'raw-data'!$A113)</f>
        <v>#VALUE!</v>
      </c>
      <c r="G113">
        <f>IF(ISNUMBER(D113),MID('raw-data'!$A113,'all-data'!D113+7,'all-data'!E113-'all-data'!D113-7),IF(ISNUMBER($F113),"",'raw-data'!$A113))</f>
        <v>0</v>
      </c>
      <c r="H113" s="3" t="str" cm="1">
        <f t="array" ref="H113">IFERROR(INDEX(Table1[category], MATCH(TRUE, ISNUMBER(SEARCH(Table1[abbreviation], $G113)), 0)),"")</f>
        <v/>
      </c>
      <c r="I113" s="1">
        <f>'raw-data'!J113</f>
        <v>0</v>
      </c>
      <c r="J113" s="3" t="str" cm="1">
        <f t="array" ref="J113">IFERROR(IF($I113&gt;INDEX(Table1[design-slope-max], MATCH(TRUE, ISNUMBER(SEARCH(Table1[abbreviation], $G113)), 0)),"OVER",""),"")</f>
        <v/>
      </c>
      <c r="K113" s="3" t="str" cm="1">
        <f t="array" ref="K113">IFERROR(IF($I113&gt;INDEX(Table1[exist-slope-max], MATCH(TRUE, ISNUMBER(SEARCH(Table1[abbreviation], $G113)), 0)),"OVER",""),"")</f>
        <v/>
      </c>
    </row>
    <row r="114" spans="1:11" ht="15.5" x14ac:dyDescent="0.35">
      <c r="A114" t="e">
        <f>FIND("SrcSite",'raw-data'!$A114)</f>
        <v>#VALUE!</v>
      </c>
      <c r="B114" t="e">
        <f>FIND("]",'raw-data'!$A114,$A114)</f>
        <v>#VALUE!</v>
      </c>
      <c r="C114">
        <f>IF(ISNUMBER(A114),MID('raw-data'!A114,'all-data'!A114+9,'all-data'!B114-'all-data'!A114-9),'raw-data'!C114)</f>
        <v>0</v>
      </c>
      <c r="D114" t="e">
        <f>FIND("SrcNm",'raw-data'!$A114)</f>
        <v>#VALUE!</v>
      </c>
      <c r="E114" t="e">
        <f>FIND("]",'raw-data'!$A114,$D114)</f>
        <v>#VALUE!</v>
      </c>
      <c r="F114" t="e">
        <f>FIND("SrcHndl",'raw-data'!$A114)</f>
        <v>#VALUE!</v>
      </c>
      <c r="G114">
        <f>IF(ISNUMBER(D114),MID('raw-data'!$A114,'all-data'!D114+7,'all-data'!E114-'all-data'!D114-7),IF(ISNUMBER($F114),"",'raw-data'!$A114))</f>
        <v>0</v>
      </c>
      <c r="H114" s="3" t="str" cm="1">
        <f t="array" ref="H114">IFERROR(INDEX(Table1[category], MATCH(TRUE, ISNUMBER(SEARCH(Table1[abbreviation], $G114)), 0)),"")</f>
        <v/>
      </c>
      <c r="I114" s="1">
        <f>'raw-data'!J114</f>
        <v>0</v>
      </c>
      <c r="J114" s="3" t="str" cm="1">
        <f t="array" ref="J114">IFERROR(IF($I114&gt;INDEX(Table1[design-slope-max], MATCH(TRUE, ISNUMBER(SEARCH(Table1[abbreviation], $G114)), 0)),"OVER",""),"")</f>
        <v/>
      </c>
      <c r="K114" s="3" t="str" cm="1">
        <f t="array" ref="K114">IFERROR(IF($I114&gt;INDEX(Table1[exist-slope-max], MATCH(TRUE, ISNUMBER(SEARCH(Table1[abbreviation], $G114)), 0)),"OVER",""),"")</f>
        <v/>
      </c>
    </row>
    <row r="115" spans="1:11" ht="15.5" x14ac:dyDescent="0.35">
      <c r="A115" t="e">
        <f>FIND("SrcSite",'raw-data'!$A115)</f>
        <v>#VALUE!</v>
      </c>
      <c r="B115" t="e">
        <f>FIND("]",'raw-data'!$A115,$A115)</f>
        <v>#VALUE!</v>
      </c>
      <c r="C115">
        <f>IF(ISNUMBER(A115),MID('raw-data'!A115,'all-data'!A115+9,'all-data'!B115-'all-data'!A115-9),'raw-data'!C115)</f>
        <v>0</v>
      </c>
      <c r="D115" t="e">
        <f>FIND("SrcNm",'raw-data'!$A115)</f>
        <v>#VALUE!</v>
      </c>
      <c r="E115" t="e">
        <f>FIND("]",'raw-data'!$A115,$D115)</f>
        <v>#VALUE!</v>
      </c>
      <c r="F115" t="e">
        <f>FIND("SrcHndl",'raw-data'!$A115)</f>
        <v>#VALUE!</v>
      </c>
      <c r="G115">
        <f>IF(ISNUMBER(D115),MID('raw-data'!$A115,'all-data'!D115+7,'all-data'!E115-'all-data'!D115-7),IF(ISNUMBER($F115),"",'raw-data'!$A115))</f>
        <v>0</v>
      </c>
      <c r="H115" s="3" t="str" cm="1">
        <f t="array" ref="H115">IFERROR(INDEX(Table1[category], MATCH(TRUE, ISNUMBER(SEARCH(Table1[abbreviation], $G115)), 0)),"")</f>
        <v/>
      </c>
      <c r="I115" s="1">
        <f>'raw-data'!J115</f>
        <v>0</v>
      </c>
      <c r="J115" s="3" t="str" cm="1">
        <f t="array" ref="J115">IFERROR(IF($I115&gt;INDEX(Table1[design-slope-max], MATCH(TRUE, ISNUMBER(SEARCH(Table1[abbreviation], $G115)), 0)),"OVER",""),"")</f>
        <v/>
      </c>
      <c r="K115" s="3" t="str" cm="1">
        <f t="array" ref="K115">IFERROR(IF($I115&gt;INDEX(Table1[exist-slope-max], MATCH(TRUE, ISNUMBER(SEARCH(Table1[abbreviation], $G115)), 0)),"OVER",""),"")</f>
        <v/>
      </c>
    </row>
    <row r="116" spans="1:11" ht="15.5" x14ac:dyDescent="0.35">
      <c r="A116" t="e">
        <f>FIND("SrcSite",'raw-data'!$A116)</f>
        <v>#VALUE!</v>
      </c>
      <c r="B116" t="e">
        <f>FIND("]",'raw-data'!$A116,$A116)</f>
        <v>#VALUE!</v>
      </c>
      <c r="C116">
        <f>IF(ISNUMBER(A116),MID('raw-data'!A116,'all-data'!A116+9,'all-data'!B116-'all-data'!A116-9),'raw-data'!C116)</f>
        <v>0</v>
      </c>
      <c r="D116" t="e">
        <f>FIND("SrcNm",'raw-data'!$A116)</f>
        <v>#VALUE!</v>
      </c>
      <c r="E116" t="e">
        <f>FIND("]",'raw-data'!$A116,$D116)</f>
        <v>#VALUE!</v>
      </c>
      <c r="F116" t="e">
        <f>FIND("SrcHndl",'raw-data'!$A116)</f>
        <v>#VALUE!</v>
      </c>
      <c r="G116">
        <f>IF(ISNUMBER(D116),MID('raw-data'!$A116,'all-data'!D116+7,'all-data'!E116-'all-data'!D116-7),IF(ISNUMBER($F116),"",'raw-data'!$A116))</f>
        <v>0</v>
      </c>
      <c r="H116" s="3" t="str" cm="1">
        <f t="array" ref="H116">IFERROR(INDEX(Table1[category], MATCH(TRUE, ISNUMBER(SEARCH(Table1[abbreviation], $G116)), 0)),"")</f>
        <v/>
      </c>
      <c r="I116" s="1">
        <f>'raw-data'!J116</f>
        <v>0</v>
      </c>
      <c r="J116" s="3" t="str" cm="1">
        <f t="array" ref="J116">IFERROR(IF($I116&gt;INDEX(Table1[design-slope-max], MATCH(TRUE, ISNUMBER(SEARCH(Table1[abbreviation], $G116)), 0)),"OVER",""),"")</f>
        <v/>
      </c>
      <c r="K116" s="3" t="str" cm="1">
        <f t="array" ref="K116">IFERROR(IF($I116&gt;INDEX(Table1[exist-slope-max], MATCH(TRUE, ISNUMBER(SEARCH(Table1[abbreviation], $G116)), 0)),"OVER",""),"")</f>
        <v/>
      </c>
    </row>
    <row r="117" spans="1:11" ht="15.5" x14ac:dyDescent="0.35">
      <c r="A117" t="e">
        <f>FIND("SrcSite",'raw-data'!$A117)</f>
        <v>#VALUE!</v>
      </c>
      <c r="B117" t="e">
        <f>FIND("]",'raw-data'!$A117,$A117)</f>
        <v>#VALUE!</v>
      </c>
      <c r="C117">
        <f>IF(ISNUMBER(A117),MID('raw-data'!A117,'all-data'!A117+9,'all-data'!B117-'all-data'!A117-9),'raw-data'!C117)</f>
        <v>0</v>
      </c>
      <c r="D117" t="e">
        <f>FIND("SrcNm",'raw-data'!$A117)</f>
        <v>#VALUE!</v>
      </c>
      <c r="E117" t="e">
        <f>FIND("]",'raw-data'!$A117,$D117)</f>
        <v>#VALUE!</v>
      </c>
      <c r="F117" t="e">
        <f>FIND("SrcHndl",'raw-data'!$A117)</f>
        <v>#VALUE!</v>
      </c>
      <c r="G117">
        <f>IF(ISNUMBER(D117),MID('raw-data'!$A117,'all-data'!D117+7,'all-data'!E117-'all-data'!D117-7),IF(ISNUMBER($F117),"",'raw-data'!$A117))</f>
        <v>0</v>
      </c>
      <c r="H117" s="3" t="str" cm="1">
        <f t="array" ref="H117">IFERROR(INDEX(Table1[category], MATCH(TRUE, ISNUMBER(SEARCH(Table1[abbreviation], $G117)), 0)),"")</f>
        <v/>
      </c>
      <c r="I117" s="1">
        <f>'raw-data'!J117</f>
        <v>0</v>
      </c>
      <c r="J117" s="3" t="str" cm="1">
        <f t="array" ref="J117">IFERROR(IF($I117&gt;INDEX(Table1[design-slope-max], MATCH(TRUE, ISNUMBER(SEARCH(Table1[abbreviation], $G117)), 0)),"OVER",""),"")</f>
        <v/>
      </c>
      <c r="K117" s="3" t="str" cm="1">
        <f t="array" ref="K117">IFERROR(IF($I117&gt;INDEX(Table1[exist-slope-max], MATCH(TRUE, ISNUMBER(SEARCH(Table1[abbreviation], $G117)), 0)),"OVER",""),"")</f>
        <v/>
      </c>
    </row>
    <row r="118" spans="1:11" ht="15.5" x14ac:dyDescent="0.35">
      <c r="A118" t="e">
        <f>FIND("SrcSite",'raw-data'!$A118)</f>
        <v>#VALUE!</v>
      </c>
      <c r="B118" t="e">
        <f>FIND("]",'raw-data'!$A118,$A118)</f>
        <v>#VALUE!</v>
      </c>
      <c r="C118">
        <f>IF(ISNUMBER(A118),MID('raw-data'!A118,'all-data'!A118+9,'all-data'!B118-'all-data'!A118-9),'raw-data'!C118)</f>
        <v>0</v>
      </c>
      <c r="D118" t="e">
        <f>FIND("SrcNm",'raw-data'!$A118)</f>
        <v>#VALUE!</v>
      </c>
      <c r="E118" t="e">
        <f>FIND("]",'raw-data'!$A118,$D118)</f>
        <v>#VALUE!</v>
      </c>
      <c r="F118" t="e">
        <f>FIND("SrcHndl",'raw-data'!$A118)</f>
        <v>#VALUE!</v>
      </c>
      <c r="G118">
        <f>IF(ISNUMBER(D118),MID('raw-data'!$A118,'all-data'!D118+7,'all-data'!E118-'all-data'!D118-7),IF(ISNUMBER($F118),"",'raw-data'!$A118))</f>
        <v>0</v>
      </c>
      <c r="H118" s="3" t="str" cm="1">
        <f t="array" ref="H118">IFERROR(INDEX(Table1[category], MATCH(TRUE, ISNUMBER(SEARCH(Table1[abbreviation], $G118)), 0)),"")</f>
        <v/>
      </c>
      <c r="I118" s="1">
        <f>'raw-data'!J118</f>
        <v>0</v>
      </c>
      <c r="J118" s="3" t="str" cm="1">
        <f t="array" ref="J118">IFERROR(IF($I118&gt;INDEX(Table1[design-slope-max], MATCH(TRUE, ISNUMBER(SEARCH(Table1[abbreviation], $G118)), 0)),"OVER",""),"")</f>
        <v/>
      </c>
      <c r="K118" s="3" t="str" cm="1">
        <f t="array" ref="K118">IFERROR(IF($I118&gt;INDEX(Table1[exist-slope-max], MATCH(TRUE, ISNUMBER(SEARCH(Table1[abbreviation], $G118)), 0)),"OVER",""),"")</f>
        <v/>
      </c>
    </row>
    <row r="119" spans="1:11" ht="15.5" x14ac:dyDescent="0.35">
      <c r="A119" t="e">
        <f>FIND("SrcSite",'raw-data'!$A119)</f>
        <v>#VALUE!</v>
      </c>
      <c r="B119" t="e">
        <f>FIND("]",'raw-data'!$A119,$A119)</f>
        <v>#VALUE!</v>
      </c>
      <c r="C119">
        <f>IF(ISNUMBER(A119),MID('raw-data'!A119,'all-data'!A119+9,'all-data'!B119-'all-data'!A119-9),'raw-data'!C119)</f>
        <v>0</v>
      </c>
      <c r="D119" t="e">
        <f>FIND("SrcNm",'raw-data'!$A119)</f>
        <v>#VALUE!</v>
      </c>
      <c r="E119" t="e">
        <f>FIND("]",'raw-data'!$A119,$D119)</f>
        <v>#VALUE!</v>
      </c>
      <c r="F119" t="e">
        <f>FIND("SrcHndl",'raw-data'!$A119)</f>
        <v>#VALUE!</v>
      </c>
      <c r="G119">
        <f>IF(ISNUMBER(D119),MID('raw-data'!$A119,'all-data'!D119+7,'all-data'!E119-'all-data'!D119-7),IF(ISNUMBER($F119),"",'raw-data'!$A119))</f>
        <v>0</v>
      </c>
      <c r="H119" s="3" t="str" cm="1">
        <f t="array" ref="H119">IFERROR(INDEX(Table1[category], MATCH(TRUE, ISNUMBER(SEARCH(Table1[abbreviation], $G119)), 0)),"")</f>
        <v/>
      </c>
      <c r="I119" s="1">
        <f>'raw-data'!J119</f>
        <v>0</v>
      </c>
      <c r="J119" s="3" t="str" cm="1">
        <f t="array" ref="J119">IFERROR(IF($I119&gt;INDEX(Table1[design-slope-max], MATCH(TRUE, ISNUMBER(SEARCH(Table1[abbreviation], $G119)), 0)),"OVER",""),"")</f>
        <v/>
      </c>
      <c r="K119" s="3" t="str" cm="1">
        <f t="array" ref="K119">IFERROR(IF($I119&gt;INDEX(Table1[exist-slope-max], MATCH(TRUE, ISNUMBER(SEARCH(Table1[abbreviation], $G119)), 0)),"OVER",""),"")</f>
        <v/>
      </c>
    </row>
    <row r="120" spans="1:11" ht="15.5" x14ac:dyDescent="0.35">
      <c r="A120" t="e">
        <f>FIND("SrcSite",'raw-data'!$A120)</f>
        <v>#VALUE!</v>
      </c>
      <c r="B120" t="e">
        <f>FIND("]",'raw-data'!$A120,$A120)</f>
        <v>#VALUE!</v>
      </c>
      <c r="C120">
        <f>IF(ISNUMBER(A120),MID('raw-data'!A120,'all-data'!A120+9,'all-data'!B120-'all-data'!A120-9),'raw-data'!C120)</f>
        <v>0</v>
      </c>
      <c r="D120" t="e">
        <f>FIND("SrcNm",'raw-data'!$A120)</f>
        <v>#VALUE!</v>
      </c>
      <c r="E120" t="e">
        <f>FIND("]",'raw-data'!$A120,$D120)</f>
        <v>#VALUE!</v>
      </c>
      <c r="F120" t="e">
        <f>FIND("SrcHndl",'raw-data'!$A120)</f>
        <v>#VALUE!</v>
      </c>
      <c r="G120">
        <f>IF(ISNUMBER(D120),MID('raw-data'!$A120,'all-data'!D120+7,'all-data'!E120-'all-data'!D120-7),IF(ISNUMBER($F120),"",'raw-data'!$A120))</f>
        <v>0</v>
      </c>
      <c r="H120" s="3" t="str" cm="1">
        <f t="array" ref="H120">IFERROR(INDEX(Table1[category], MATCH(TRUE, ISNUMBER(SEARCH(Table1[abbreviation], $G120)), 0)),"")</f>
        <v/>
      </c>
      <c r="I120" s="1">
        <f>'raw-data'!J120</f>
        <v>0</v>
      </c>
      <c r="J120" s="3" t="str" cm="1">
        <f t="array" ref="J120">IFERROR(IF($I120&gt;INDEX(Table1[design-slope-max], MATCH(TRUE, ISNUMBER(SEARCH(Table1[abbreviation], $G120)), 0)),"OVER",""),"")</f>
        <v/>
      </c>
      <c r="K120" s="3" t="str" cm="1">
        <f t="array" ref="K120">IFERROR(IF($I120&gt;INDEX(Table1[exist-slope-max], MATCH(TRUE, ISNUMBER(SEARCH(Table1[abbreviation], $G120)), 0)),"OVER",""),"")</f>
        <v/>
      </c>
    </row>
    <row r="121" spans="1:11" ht="15.5" x14ac:dyDescent="0.35">
      <c r="A121" t="e">
        <f>FIND("SrcSite",'raw-data'!$A121)</f>
        <v>#VALUE!</v>
      </c>
      <c r="B121" t="e">
        <f>FIND("]",'raw-data'!$A121,$A121)</f>
        <v>#VALUE!</v>
      </c>
      <c r="C121">
        <f>IF(ISNUMBER(A121),MID('raw-data'!A121,'all-data'!A121+9,'all-data'!B121-'all-data'!A121-9),'raw-data'!C121)</f>
        <v>0</v>
      </c>
      <c r="D121" t="e">
        <f>FIND("SrcNm",'raw-data'!$A121)</f>
        <v>#VALUE!</v>
      </c>
      <c r="E121" t="e">
        <f>FIND("]",'raw-data'!$A121,$D121)</f>
        <v>#VALUE!</v>
      </c>
      <c r="F121" t="e">
        <f>FIND("SrcHndl",'raw-data'!$A121)</f>
        <v>#VALUE!</v>
      </c>
      <c r="G121">
        <f>IF(ISNUMBER(D121),MID('raw-data'!$A121,'all-data'!D121+7,'all-data'!E121-'all-data'!D121-7),IF(ISNUMBER($F121),"",'raw-data'!$A121))</f>
        <v>0</v>
      </c>
      <c r="H121" s="3" t="str" cm="1">
        <f t="array" ref="H121">IFERROR(INDEX(Table1[category], MATCH(TRUE, ISNUMBER(SEARCH(Table1[abbreviation], $G121)), 0)),"")</f>
        <v/>
      </c>
      <c r="I121" s="1">
        <f>'raw-data'!J121</f>
        <v>0</v>
      </c>
      <c r="J121" s="3" t="str" cm="1">
        <f t="array" ref="J121">IFERROR(IF($I121&gt;INDEX(Table1[design-slope-max], MATCH(TRUE, ISNUMBER(SEARCH(Table1[abbreviation], $G121)), 0)),"OVER",""),"")</f>
        <v/>
      </c>
      <c r="K121" s="3" t="str" cm="1">
        <f t="array" ref="K121">IFERROR(IF($I121&gt;INDEX(Table1[exist-slope-max], MATCH(TRUE, ISNUMBER(SEARCH(Table1[abbreviation], $G121)), 0)),"OVER",""),"")</f>
        <v/>
      </c>
    </row>
    <row r="122" spans="1:11" ht="15.5" x14ac:dyDescent="0.35">
      <c r="A122" t="e">
        <f>FIND("SrcSite",'raw-data'!$A122)</f>
        <v>#VALUE!</v>
      </c>
      <c r="B122" t="e">
        <f>FIND("]",'raw-data'!$A122,$A122)</f>
        <v>#VALUE!</v>
      </c>
      <c r="C122">
        <f>IF(ISNUMBER(A122),MID('raw-data'!A122,'all-data'!A122+9,'all-data'!B122-'all-data'!A122-9),'raw-data'!C122)</f>
        <v>0</v>
      </c>
      <c r="D122" t="e">
        <f>FIND("SrcNm",'raw-data'!$A122)</f>
        <v>#VALUE!</v>
      </c>
      <c r="E122" t="e">
        <f>FIND("]",'raw-data'!$A122,$D122)</f>
        <v>#VALUE!</v>
      </c>
      <c r="F122" t="e">
        <f>FIND("SrcHndl",'raw-data'!$A122)</f>
        <v>#VALUE!</v>
      </c>
      <c r="G122">
        <f>IF(ISNUMBER(D122),MID('raw-data'!$A122,'all-data'!D122+7,'all-data'!E122-'all-data'!D122-7),IF(ISNUMBER($F122),"",'raw-data'!$A122))</f>
        <v>0</v>
      </c>
      <c r="H122" s="3" t="str" cm="1">
        <f t="array" ref="H122">IFERROR(INDEX(Table1[category], MATCH(TRUE, ISNUMBER(SEARCH(Table1[abbreviation], $G122)), 0)),"")</f>
        <v/>
      </c>
      <c r="I122" s="1">
        <f>'raw-data'!J122</f>
        <v>0</v>
      </c>
      <c r="J122" s="3" t="str" cm="1">
        <f t="array" ref="J122">IFERROR(IF($I122&gt;INDEX(Table1[design-slope-max], MATCH(TRUE, ISNUMBER(SEARCH(Table1[abbreviation], $G122)), 0)),"OVER",""),"")</f>
        <v/>
      </c>
      <c r="K122" s="3" t="str" cm="1">
        <f t="array" ref="K122">IFERROR(IF($I122&gt;INDEX(Table1[exist-slope-max], MATCH(TRUE, ISNUMBER(SEARCH(Table1[abbreviation], $G122)), 0)),"OVER",""),"")</f>
        <v/>
      </c>
    </row>
    <row r="123" spans="1:11" ht="15.5" x14ac:dyDescent="0.35">
      <c r="A123" t="e">
        <f>FIND("SrcSite",'raw-data'!$A123)</f>
        <v>#VALUE!</v>
      </c>
      <c r="B123" t="e">
        <f>FIND("]",'raw-data'!$A123,$A123)</f>
        <v>#VALUE!</v>
      </c>
      <c r="C123">
        <f>IF(ISNUMBER(A123),MID('raw-data'!A123,'all-data'!A123+9,'all-data'!B123-'all-data'!A123-9),'raw-data'!C123)</f>
        <v>0</v>
      </c>
      <c r="D123" t="e">
        <f>FIND("SrcNm",'raw-data'!$A123)</f>
        <v>#VALUE!</v>
      </c>
      <c r="E123" t="e">
        <f>FIND("]",'raw-data'!$A123,$D123)</f>
        <v>#VALUE!</v>
      </c>
      <c r="F123" t="e">
        <f>FIND("SrcHndl",'raw-data'!$A123)</f>
        <v>#VALUE!</v>
      </c>
      <c r="G123">
        <f>IF(ISNUMBER(D123),MID('raw-data'!$A123,'all-data'!D123+7,'all-data'!E123-'all-data'!D123-7),IF(ISNUMBER($F123),"",'raw-data'!$A123))</f>
        <v>0</v>
      </c>
      <c r="H123" s="3" t="str" cm="1">
        <f t="array" ref="H123">IFERROR(INDEX(Table1[category], MATCH(TRUE, ISNUMBER(SEARCH(Table1[abbreviation], $G123)), 0)),"")</f>
        <v/>
      </c>
      <c r="I123" s="1">
        <f>'raw-data'!J123</f>
        <v>0</v>
      </c>
      <c r="J123" s="3" t="str" cm="1">
        <f t="array" ref="J123">IFERROR(IF($I123&gt;INDEX(Table1[design-slope-max], MATCH(TRUE, ISNUMBER(SEARCH(Table1[abbreviation], $G123)), 0)),"OVER",""),"")</f>
        <v/>
      </c>
      <c r="K123" s="3" t="str" cm="1">
        <f t="array" ref="K123">IFERROR(IF($I123&gt;INDEX(Table1[exist-slope-max], MATCH(TRUE, ISNUMBER(SEARCH(Table1[abbreviation], $G123)), 0)),"OVER",""),"")</f>
        <v/>
      </c>
    </row>
    <row r="124" spans="1:11" ht="15.5" x14ac:dyDescent="0.35">
      <c r="A124" t="e">
        <f>FIND("SrcSite",'raw-data'!$A124)</f>
        <v>#VALUE!</v>
      </c>
      <c r="B124" t="e">
        <f>FIND("]",'raw-data'!$A124,$A124)</f>
        <v>#VALUE!</v>
      </c>
      <c r="C124">
        <f>IF(ISNUMBER(A124),MID('raw-data'!A124,'all-data'!A124+9,'all-data'!B124-'all-data'!A124-9),'raw-data'!C124)</f>
        <v>0</v>
      </c>
      <c r="D124" t="e">
        <f>FIND("SrcNm",'raw-data'!$A124)</f>
        <v>#VALUE!</v>
      </c>
      <c r="E124" t="e">
        <f>FIND("]",'raw-data'!$A124,$D124)</f>
        <v>#VALUE!</v>
      </c>
      <c r="F124" t="e">
        <f>FIND("SrcHndl",'raw-data'!$A124)</f>
        <v>#VALUE!</v>
      </c>
      <c r="G124">
        <f>IF(ISNUMBER(D124),MID('raw-data'!$A124,'all-data'!D124+7,'all-data'!E124-'all-data'!D124-7),IF(ISNUMBER($F124),"",'raw-data'!$A124))</f>
        <v>0</v>
      </c>
      <c r="H124" s="3" t="str" cm="1">
        <f t="array" ref="H124">IFERROR(INDEX(Table1[category], MATCH(TRUE, ISNUMBER(SEARCH(Table1[abbreviation], $G124)), 0)),"")</f>
        <v/>
      </c>
      <c r="I124" s="1">
        <f>'raw-data'!J124</f>
        <v>0</v>
      </c>
      <c r="J124" s="3" t="str" cm="1">
        <f t="array" ref="J124">IFERROR(IF($I124&gt;INDEX(Table1[design-slope-max], MATCH(TRUE, ISNUMBER(SEARCH(Table1[abbreviation], $G124)), 0)),"OVER",""),"")</f>
        <v/>
      </c>
      <c r="K124" s="3" t="str" cm="1">
        <f t="array" ref="K124">IFERROR(IF($I124&gt;INDEX(Table1[exist-slope-max], MATCH(TRUE, ISNUMBER(SEARCH(Table1[abbreviation], $G124)), 0)),"OVER",""),"")</f>
        <v/>
      </c>
    </row>
    <row r="125" spans="1:11" ht="15.5" x14ac:dyDescent="0.35">
      <c r="C125">
        <f>IF(ISNUMBER(A125),MID('raw-data'!A125,'all-data'!A125+9,'all-data'!B125-'all-data'!A125-9),'raw-data'!C125)</f>
        <v>0</v>
      </c>
      <c r="D125" t="e">
        <f>FIND("SrcNm",'raw-data'!$A125)</f>
        <v>#VALUE!</v>
      </c>
      <c r="E125" t="e">
        <f>FIND("]",'raw-data'!$A125,$D125)</f>
        <v>#VALUE!</v>
      </c>
      <c r="F125" t="e">
        <f>FIND("SrcHndl",'raw-data'!$A125)</f>
        <v>#VALUE!</v>
      </c>
      <c r="G125">
        <f>IF(ISNUMBER(D125),MID('raw-data'!$A125,'all-data'!D125+7,'all-data'!E125-'all-data'!D125-7),IF(ISNUMBER($F125),"",'raw-data'!$A125))</f>
        <v>0</v>
      </c>
      <c r="H125" s="3" t="str" cm="1">
        <f t="array" ref="H125">IFERROR(INDEX(Table1[category], MATCH(TRUE, ISNUMBER(SEARCH(Table1[abbreviation], $G125)), 0)),"")</f>
        <v/>
      </c>
      <c r="I125" s="1">
        <f>'raw-data'!J125</f>
        <v>0</v>
      </c>
      <c r="J125" s="3" t="str" cm="1">
        <f t="array" ref="J125">IFERROR(IF($I125&gt;INDEX(Table1[design-slope-max], MATCH(TRUE, ISNUMBER(SEARCH(Table1[abbreviation], $G125)), 0)),"OVER",""),"")</f>
        <v/>
      </c>
      <c r="K125" s="3" t="str" cm="1">
        <f t="array" ref="K125">IFERROR(IF($I125&gt;INDEX(Table1[exist-slope-max], MATCH(TRUE, ISNUMBER(SEARCH(Table1[abbreviation], $G125)), 0)),"OVER",""),"")</f>
        <v/>
      </c>
    </row>
    <row r="126" spans="1:11" ht="15.5" x14ac:dyDescent="0.35">
      <c r="C126">
        <f>IF(ISNUMBER(A126),MID('raw-data'!A126,'all-data'!A126+9,'all-data'!B126-'all-data'!A126-9),'raw-data'!C126)</f>
        <v>0</v>
      </c>
      <c r="D126" t="e">
        <f>FIND("SrcNm",'raw-data'!$A126)</f>
        <v>#VALUE!</v>
      </c>
      <c r="E126" t="e">
        <f>FIND("]",'raw-data'!$A126,$D126)</f>
        <v>#VALUE!</v>
      </c>
      <c r="F126" t="e">
        <f>FIND("SrcHndl",'raw-data'!$A126)</f>
        <v>#VALUE!</v>
      </c>
      <c r="G126">
        <f>IF(ISNUMBER(D126),MID('raw-data'!$A126,'all-data'!D126+7,'all-data'!E126-'all-data'!D126-7),IF(ISNUMBER($F126),"",'raw-data'!$A126))</f>
        <v>0</v>
      </c>
      <c r="H126" s="3" t="str" cm="1">
        <f t="array" ref="H126">IFERROR(INDEX(Table1[category], MATCH(TRUE, ISNUMBER(SEARCH(Table1[abbreviation], $G126)), 0)),"")</f>
        <v/>
      </c>
      <c r="I126" s="1">
        <f>'raw-data'!J126</f>
        <v>0</v>
      </c>
      <c r="J126" s="3" t="str" cm="1">
        <f t="array" ref="J126">IFERROR(IF($I126&gt;INDEX(Table1[design-slope-max], MATCH(TRUE, ISNUMBER(SEARCH(Table1[abbreviation], $G126)), 0)),"OVER",""),"")</f>
        <v/>
      </c>
      <c r="K126" s="3" t="str" cm="1">
        <f t="array" ref="K126">IFERROR(IF($I126&gt;INDEX(Table1[exist-slope-max], MATCH(TRUE, ISNUMBER(SEARCH(Table1[abbreviation], $G126)), 0)),"OVER",""),"")</f>
        <v/>
      </c>
    </row>
    <row r="127" spans="1:11" ht="15.5" x14ac:dyDescent="0.35">
      <c r="C127">
        <f>IF(ISNUMBER(A127),MID('raw-data'!A127,'all-data'!A127+9,'all-data'!B127-'all-data'!A127-9),'raw-data'!C127)</f>
        <v>0</v>
      </c>
      <c r="D127" t="e">
        <f>FIND("SrcNm",'raw-data'!$A127)</f>
        <v>#VALUE!</v>
      </c>
      <c r="E127" t="e">
        <f>FIND("]",'raw-data'!$A127,$D127)</f>
        <v>#VALUE!</v>
      </c>
      <c r="F127" t="e">
        <f>FIND("SrcHndl",'raw-data'!$A127)</f>
        <v>#VALUE!</v>
      </c>
      <c r="G127">
        <f>IF(ISNUMBER(D127),MID('raw-data'!$A127,'all-data'!D127+7,'all-data'!E127-'all-data'!D127-7),IF(ISNUMBER($F127),"",'raw-data'!$A127))</f>
        <v>0</v>
      </c>
      <c r="H127" s="3" t="str" cm="1">
        <f t="array" ref="H127">IFERROR(INDEX(Table1[category], MATCH(TRUE, ISNUMBER(SEARCH(Table1[abbreviation], $G127)), 0)),"")</f>
        <v/>
      </c>
      <c r="I127" s="1">
        <f>'raw-data'!J127</f>
        <v>0</v>
      </c>
      <c r="J127" s="3" t="str" cm="1">
        <f t="array" ref="J127">IFERROR(IF($I127&gt;INDEX(Table1[design-slope-max], MATCH(TRUE, ISNUMBER(SEARCH(Table1[abbreviation], $G127)), 0)),"OVER",""),"")</f>
        <v/>
      </c>
      <c r="K127" s="3" t="str" cm="1">
        <f t="array" ref="K127">IFERROR(IF($I127&gt;INDEX(Table1[exist-slope-max], MATCH(TRUE, ISNUMBER(SEARCH(Table1[abbreviation], $G127)), 0)),"OVER",""),"")</f>
        <v/>
      </c>
    </row>
    <row r="128" spans="1:11" ht="15.5" x14ac:dyDescent="0.35">
      <c r="C128">
        <f>IF(ISNUMBER(A128),MID('raw-data'!A128,'all-data'!A128+9,'all-data'!B128-'all-data'!A128-9),'raw-data'!C128)</f>
        <v>0</v>
      </c>
      <c r="D128" t="e">
        <f>FIND("SrcNm",'raw-data'!$A128)</f>
        <v>#VALUE!</v>
      </c>
      <c r="E128" t="e">
        <f>FIND("]",'raw-data'!$A128,$D128)</f>
        <v>#VALUE!</v>
      </c>
      <c r="F128" t="e">
        <f>FIND("SrcHndl",'raw-data'!$A128)</f>
        <v>#VALUE!</v>
      </c>
      <c r="G128">
        <f>IF(ISNUMBER(D128),MID('raw-data'!$A128,'all-data'!D128+7,'all-data'!E128-'all-data'!D128-7),IF(ISNUMBER($F128),"",'raw-data'!$A128))</f>
        <v>0</v>
      </c>
      <c r="H128" s="3" t="str" cm="1">
        <f t="array" ref="H128">IFERROR(INDEX(Table1[category], MATCH(TRUE, ISNUMBER(SEARCH(Table1[abbreviation], $G128)), 0)),"")</f>
        <v/>
      </c>
      <c r="I128" s="1">
        <f>'raw-data'!J128</f>
        <v>0</v>
      </c>
      <c r="J128" s="3" t="str" cm="1">
        <f t="array" ref="J128">IFERROR(IF($I128&gt;INDEX(Table1[design-slope-max], MATCH(TRUE, ISNUMBER(SEARCH(Table1[abbreviation], $G128)), 0)),"OVER",""),"")</f>
        <v/>
      </c>
      <c r="K128" s="3" t="str" cm="1">
        <f t="array" ref="K128">IFERROR(IF($I128&gt;INDEX(Table1[exist-slope-max], MATCH(TRUE, ISNUMBER(SEARCH(Table1[abbreviation], $G128)), 0)),"OVER",""),"")</f>
        <v/>
      </c>
    </row>
    <row r="129" spans="3:11" ht="15.5" x14ac:dyDescent="0.35">
      <c r="C129">
        <f>IF(ISNUMBER(A129),MID('raw-data'!A129,'all-data'!A129+9,'all-data'!B129-'all-data'!A129-9),'raw-data'!C129)</f>
        <v>0</v>
      </c>
      <c r="D129" t="e">
        <f>FIND("SrcNm",'raw-data'!$A129)</f>
        <v>#VALUE!</v>
      </c>
      <c r="E129" t="e">
        <f>FIND("]",'raw-data'!$A129,$D129)</f>
        <v>#VALUE!</v>
      </c>
      <c r="F129" t="e">
        <f>FIND("SrcHndl",'raw-data'!$A129)</f>
        <v>#VALUE!</v>
      </c>
      <c r="G129">
        <f>IF(ISNUMBER(D129),MID('raw-data'!$A129,'all-data'!D129+7,'all-data'!E129-'all-data'!D129-7),IF(ISNUMBER($F129),"",'raw-data'!$A129))</f>
        <v>0</v>
      </c>
      <c r="H129" s="3" t="str" cm="1">
        <f t="array" ref="H129">IFERROR(INDEX(Table1[category], MATCH(TRUE, ISNUMBER(SEARCH(Table1[abbreviation], $G129)), 0)),"")</f>
        <v/>
      </c>
      <c r="I129" s="1">
        <f>'raw-data'!J129</f>
        <v>0</v>
      </c>
      <c r="J129" s="3" t="str" cm="1">
        <f t="array" ref="J129">IFERROR(IF($I129&gt;INDEX(Table1[design-slope-max], MATCH(TRUE, ISNUMBER(SEARCH(Table1[abbreviation], $G129)), 0)),"OVER",""),"")</f>
        <v/>
      </c>
      <c r="K129" s="3" t="str" cm="1">
        <f t="array" ref="K129">IFERROR(IF($I129&gt;INDEX(Table1[exist-slope-max], MATCH(TRUE, ISNUMBER(SEARCH(Table1[abbreviation], $G129)), 0)),"OVER",""),"")</f>
        <v/>
      </c>
    </row>
    <row r="130" spans="3:11" ht="15.5" x14ac:dyDescent="0.35">
      <c r="C130">
        <f>IF(ISNUMBER(A130),MID('raw-data'!A130,'all-data'!A130+9,'all-data'!B130-'all-data'!A130-9),'raw-data'!C130)</f>
        <v>0</v>
      </c>
      <c r="D130" t="e">
        <f>FIND("SrcNm",'raw-data'!$A130)</f>
        <v>#VALUE!</v>
      </c>
      <c r="E130" t="e">
        <f>FIND("]",'raw-data'!$A130,$D130)</f>
        <v>#VALUE!</v>
      </c>
      <c r="F130" t="e">
        <f>FIND("SrcHndl",'raw-data'!$A130)</f>
        <v>#VALUE!</v>
      </c>
      <c r="G130">
        <f>IF(ISNUMBER(D130),MID('raw-data'!$A130,'all-data'!D130+7,'all-data'!E130-'all-data'!D130-7),IF(ISNUMBER($F130),"",'raw-data'!$A130))</f>
        <v>0</v>
      </c>
      <c r="H130" s="3" t="str" cm="1">
        <f t="array" ref="H130">IFERROR(INDEX(Table1[category], MATCH(TRUE, ISNUMBER(SEARCH(Table1[abbreviation], $G130)), 0)),"")</f>
        <v/>
      </c>
      <c r="I130" s="1">
        <f>'raw-data'!J130</f>
        <v>0</v>
      </c>
      <c r="J130" s="3" t="str" cm="1">
        <f t="array" ref="J130">IFERROR(IF($I130&gt;INDEX(Table1[design-slope-max], MATCH(TRUE, ISNUMBER(SEARCH(Table1[abbreviation], $G130)), 0)),"OVER",""),"")</f>
        <v/>
      </c>
      <c r="K130" s="3" t="str" cm="1">
        <f t="array" ref="K130">IFERROR(IF($I130&gt;INDEX(Table1[exist-slope-max], MATCH(TRUE, ISNUMBER(SEARCH(Table1[abbreviation], $G130)), 0)),"OVER",""),"")</f>
        <v/>
      </c>
    </row>
    <row r="131" spans="3:11" ht="15.5" x14ac:dyDescent="0.35">
      <c r="C131">
        <f>IF(ISNUMBER(A131),MID('raw-data'!A131,'all-data'!A131+9,'all-data'!B131-'all-data'!A131-9),'raw-data'!C131)</f>
        <v>0</v>
      </c>
      <c r="D131" t="e">
        <f>FIND("SrcNm",'raw-data'!$A131)</f>
        <v>#VALUE!</v>
      </c>
      <c r="E131" t="e">
        <f>FIND("]",'raw-data'!$A131,$D131)</f>
        <v>#VALUE!</v>
      </c>
      <c r="F131" t="e">
        <f>FIND("SrcHndl",'raw-data'!$A131)</f>
        <v>#VALUE!</v>
      </c>
      <c r="G131">
        <f>IF(ISNUMBER(D131),MID('raw-data'!$A131,'all-data'!D131+7,'all-data'!E131-'all-data'!D131-7),IF(ISNUMBER($F131),"",'raw-data'!$A131))</f>
        <v>0</v>
      </c>
      <c r="H131" s="3" t="str" cm="1">
        <f t="array" ref="H131">IFERROR(INDEX(Table1[category], MATCH(TRUE, ISNUMBER(SEARCH(Table1[abbreviation], $G131)), 0)),"")</f>
        <v/>
      </c>
      <c r="I131" s="1">
        <f>'raw-data'!J131</f>
        <v>0</v>
      </c>
      <c r="J131" s="3" t="str" cm="1">
        <f t="array" ref="J131">IFERROR(IF($I131&gt;INDEX(Table1[design-slope-max], MATCH(TRUE, ISNUMBER(SEARCH(Table1[abbreviation], $G131)), 0)),"OVER",""),"")</f>
        <v/>
      </c>
      <c r="K131" s="3" t="str" cm="1">
        <f t="array" ref="K131">IFERROR(IF($I131&gt;INDEX(Table1[exist-slope-max], MATCH(TRUE, ISNUMBER(SEARCH(Table1[abbreviation], $G131)), 0)),"OVER",""),"")</f>
        <v/>
      </c>
    </row>
    <row r="132" spans="3:11" ht="15.5" x14ac:dyDescent="0.35">
      <c r="C132">
        <f>IF(ISNUMBER(A132),MID('raw-data'!A132,'all-data'!A132+9,'all-data'!B132-'all-data'!A132-9),'raw-data'!C132)</f>
        <v>0</v>
      </c>
      <c r="D132" t="e">
        <f>FIND("SrcNm",'raw-data'!$A132)</f>
        <v>#VALUE!</v>
      </c>
      <c r="E132" t="e">
        <f>FIND("]",'raw-data'!$A132,$D132)</f>
        <v>#VALUE!</v>
      </c>
      <c r="F132" t="e">
        <f>FIND("SrcHndl",'raw-data'!$A132)</f>
        <v>#VALUE!</v>
      </c>
      <c r="G132">
        <f>IF(ISNUMBER(D132),MID('raw-data'!$A132,'all-data'!D132+7,'all-data'!E132-'all-data'!D132-7),IF(ISNUMBER($F132),"",'raw-data'!$A132))</f>
        <v>0</v>
      </c>
      <c r="H132" s="3" t="str" cm="1">
        <f t="array" ref="H132">IFERROR(INDEX(Table1[category], MATCH(TRUE, ISNUMBER(SEARCH(Table1[abbreviation], $G132)), 0)),"")</f>
        <v/>
      </c>
      <c r="I132" s="1">
        <f>'raw-data'!J132</f>
        <v>0</v>
      </c>
      <c r="J132" s="3" t="str" cm="1">
        <f t="array" ref="J132">IFERROR(IF($I132&gt;INDEX(Table1[design-slope-max], MATCH(TRUE, ISNUMBER(SEARCH(Table1[abbreviation], $G132)), 0)),"OVER",""),"")</f>
        <v/>
      </c>
      <c r="K132" s="3" t="str" cm="1">
        <f t="array" ref="K132">IFERROR(IF($I132&gt;INDEX(Table1[exist-slope-max], MATCH(TRUE, ISNUMBER(SEARCH(Table1[abbreviation], $G132)), 0)),"OVER",""),"")</f>
        <v/>
      </c>
    </row>
    <row r="133" spans="3:11" ht="15.5" x14ac:dyDescent="0.35">
      <c r="C133">
        <f>IF(ISNUMBER(A133),MID('raw-data'!A133,'all-data'!A133+9,'all-data'!B133-'all-data'!A133-9),'raw-data'!C133)</f>
        <v>0</v>
      </c>
      <c r="D133" t="e">
        <f>FIND("SrcNm",'raw-data'!$A133)</f>
        <v>#VALUE!</v>
      </c>
      <c r="E133" t="e">
        <f>FIND("]",'raw-data'!$A133,$D133)</f>
        <v>#VALUE!</v>
      </c>
      <c r="F133" t="e">
        <f>FIND("SrcHndl",'raw-data'!$A133)</f>
        <v>#VALUE!</v>
      </c>
      <c r="G133">
        <f>IF(ISNUMBER(D133),MID('raw-data'!$A133,'all-data'!D133+7,'all-data'!E133-'all-data'!D133-7),IF(ISNUMBER($F133),"",'raw-data'!$A133))</f>
        <v>0</v>
      </c>
      <c r="H133" s="3" t="str" cm="1">
        <f t="array" ref="H133">IFERROR(INDEX(Table1[category], MATCH(TRUE, ISNUMBER(SEARCH(Table1[abbreviation], $G133)), 0)),"")</f>
        <v/>
      </c>
      <c r="I133" s="1">
        <f>'raw-data'!J133</f>
        <v>0</v>
      </c>
      <c r="J133" s="3" t="str" cm="1">
        <f t="array" ref="J133">IFERROR(IF($I133&gt;INDEX(Table1[design-slope-max], MATCH(TRUE, ISNUMBER(SEARCH(Table1[abbreviation], $G133)), 0)),"OVER",""),"")</f>
        <v/>
      </c>
      <c r="K133" s="3" t="str" cm="1">
        <f t="array" ref="K133">IFERROR(IF($I133&gt;INDEX(Table1[exist-slope-max], MATCH(TRUE, ISNUMBER(SEARCH(Table1[abbreviation], $G133)), 0)),"OVER",""),"")</f>
        <v/>
      </c>
    </row>
    <row r="134" spans="3:11" ht="15.5" x14ac:dyDescent="0.35">
      <c r="C134">
        <f>IF(ISNUMBER(A134),MID('raw-data'!A134,'all-data'!A134+9,'all-data'!B134-'all-data'!A134-9),'raw-data'!C134)</f>
        <v>0</v>
      </c>
      <c r="D134" t="e">
        <f>FIND("SrcNm",'raw-data'!$A134)</f>
        <v>#VALUE!</v>
      </c>
      <c r="E134" t="e">
        <f>FIND("]",'raw-data'!$A134,$D134)</f>
        <v>#VALUE!</v>
      </c>
      <c r="F134" t="e">
        <f>FIND("SrcHndl",'raw-data'!$A134)</f>
        <v>#VALUE!</v>
      </c>
      <c r="G134">
        <f>IF(ISNUMBER(D134),MID('raw-data'!$A134,'all-data'!D134+7,'all-data'!E134-'all-data'!D134-7),IF(ISNUMBER($F134),"",'raw-data'!$A134))</f>
        <v>0</v>
      </c>
      <c r="H134" s="3" t="str" cm="1">
        <f t="array" ref="H134">IFERROR(INDEX(Table1[category], MATCH(TRUE, ISNUMBER(SEARCH(Table1[abbreviation], $G134)), 0)),"")</f>
        <v/>
      </c>
      <c r="I134" s="1">
        <f>'raw-data'!J134</f>
        <v>0</v>
      </c>
      <c r="J134" s="3" t="str" cm="1">
        <f t="array" ref="J134">IFERROR(IF($I134&gt;INDEX(Table1[design-slope-max], MATCH(TRUE, ISNUMBER(SEARCH(Table1[abbreviation], $G134)), 0)),"OVER",""),"")</f>
        <v/>
      </c>
      <c r="K134" s="3" t="str" cm="1">
        <f t="array" ref="K134">IFERROR(IF($I134&gt;INDEX(Table1[exist-slope-max], MATCH(TRUE, ISNUMBER(SEARCH(Table1[abbreviation], $G134)), 0)),"OVER",""),"")</f>
        <v/>
      </c>
    </row>
    <row r="135" spans="3:11" ht="15.5" x14ac:dyDescent="0.35">
      <c r="C135">
        <f>IF(ISNUMBER(A135),MID('raw-data'!A135,'all-data'!A135+9,'all-data'!B135-'all-data'!A135-9),'raw-data'!C135)</f>
        <v>0</v>
      </c>
      <c r="D135" t="e">
        <f>FIND("SrcNm",'raw-data'!$A135)</f>
        <v>#VALUE!</v>
      </c>
      <c r="E135" t="e">
        <f>FIND("]",'raw-data'!$A135,$D135)</f>
        <v>#VALUE!</v>
      </c>
      <c r="F135" t="e">
        <f>FIND("SrcHndl",'raw-data'!$A135)</f>
        <v>#VALUE!</v>
      </c>
      <c r="G135">
        <f>IF(ISNUMBER(D135),MID('raw-data'!$A135,'all-data'!D135+7,'all-data'!E135-'all-data'!D135-7),IF(ISNUMBER($F135),"",'raw-data'!$A135))</f>
        <v>0</v>
      </c>
      <c r="H135" s="3" t="str" cm="1">
        <f t="array" ref="H135">IFERROR(INDEX(Table1[category], MATCH(TRUE, ISNUMBER(SEARCH(Table1[abbreviation], $G135)), 0)),"")</f>
        <v/>
      </c>
      <c r="I135" s="1">
        <f>'raw-data'!J135</f>
        <v>0</v>
      </c>
      <c r="J135" s="3" t="str" cm="1">
        <f t="array" ref="J135">IFERROR(IF($I135&gt;INDEX(Table1[design-slope-max], MATCH(TRUE, ISNUMBER(SEARCH(Table1[abbreviation], $G135)), 0)),"OVER",""),"")</f>
        <v/>
      </c>
      <c r="K135" s="3" t="str" cm="1">
        <f t="array" ref="K135">IFERROR(IF($I135&gt;INDEX(Table1[exist-slope-max], MATCH(TRUE, ISNUMBER(SEARCH(Table1[abbreviation], $G135)), 0)),"OVER",""),"")</f>
        <v/>
      </c>
    </row>
    <row r="136" spans="3:11" ht="15.5" x14ac:dyDescent="0.35">
      <c r="C136">
        <f>IF(ISNUMBER(A136),MID('raw-data'!A136,'all-data'!A136+9,'all-data'!B136-'all-data'!A136-9),'raw-data'!C136)</f>
        <v>0</v>
      </c>
      <c r="D136" t="e">
        <f>FIND("SrcNm",'raw-data'!$A136)</f>
        <v>#VALUE!</v>
      </c>
      <c r="E136" t="e">
        <f>FIND("]",'raw-data'!$A136,$D136)</f>
        <v>#VALUE!</v>
      </c>
      <c r="F136" t="e">
        <f>FIND("SrcHndl",'raw-data'!$A136)</f>
        <v>#VALUE!</v>
      </c>
      <c r="G136">
        <f>IF(ISNUMBER(D136),MID('raw-data'!$A136,'all-data'!D136+7,'all-data'!E136-'all-data'!D136-7),IF(ISNUMBER($F136),"",'raw-data'!$A136))</f>
        <v>0</v>
      </c>
      <c r="H136" s="3" t="str" cm="1">
        <f t="array" ref="H136">IFERROR(INDEX(Table1[category], MATCH(TRUE, ISNUMBER(SEARCH(Table1[abbreviation], $G136)), 0)),"")</f>
        <v/>
      </c>
      <c r="I136" s="1">
        <f>'raw-data'!J136</f>
        <v>0</v>
      </c>
      <c r="J136" s="3" t="str" cm="1">
        <f t="array" ref="J136">IFERROR(IF($I136&gt;INDEX(Table1[design-slope-max], MATCH(TRUE, ISNUMBER(SEARCH(Table1[abbreviation], $G136)), 0)),"OVER",""),"")</f>
        <v/>
      </c>
      <c r="K136" s="3" t="str" cm="1">
        <f t="array" ref="K136">IFERROR(IF($I136&gt;INDEX(Table1[exist-slope-max], MATCH(TRUE, ISNUMBER(SEARCH(Table1[abbreviation], $G136)), 0)),"OVER",""),"")</f>
        <v/>
      </c>
    </row>
    <row r="137" spans="3:11" ht="15.5" x14ac:dyDescent="0.35">
      <c r="C137">
        <f>IF(ISNUMBER(A137),MID('raw-data'!A137,'all-data'!A137+9,'all-data'!B137-'all-data'!A137-9),'raw-data'!C137)</f>
        <v>0</v>
      </c>
      <c r="D137" t="e">
        <f>FIND("SrcNm",'raw-data'!$A137)</f>
        <v>#VALUE!</v>
      </c>
      <c r="E137" t="e">
        <f>FIND("]",'raw-data'!$A137,$D137)</f>
        <v>#VALUE!</v>
      </c>
      <c r="F137" t="e">
        <f>FIND("SrcHndl",'raw-data'!$A137)</f>
        <v>#VALUE!</v>
      </c>
      <c r="G137">
        <f>IF(ISNUMBER(D137),MID('raw-data'!$A137,'all-data'!D137+7,'all-data'!E137-'all-data'!D137-7),IF(ISNUMBER($F137),"",'raw-data'!$A137))</f>
        <v>0</v>
      </c>
      <c r="H137" s="3" t="str" cm="1">
        <f t="array" ref="H137">IFERROR(INDEX(Table1[category], MATCH(TRUE, ISNUMBER(SEARCH(Table1[abbreviation], $G137)), 0)),"")</f>
        <v/>
      </c>
      <c r="I137" s="1">
        <f>'raw-data'!J137</f>
        <v>0</v>
      </c>
      <c r="J137" s="3" t="str" cm="1">
        <f t="array" ref="J137">IFERROR(IF($I137&gt;INDEX(Table1[design-slope-max], MATCH(TRUE, ISNUMBER(SEARCH(Table1[abbreviation], $G137)), 0)),"OVER",""),"")</f>
        <v/>
      </c>
      <c r="K137" s="3" t="str" cm="1">
        <f t="array" ref="K137">IFERROR(IF($I137&gt;INDEX(Table1[exist-slope-max], MATCH(TRUE, ISNUMBER(SEARCH(Table1[abbreviation], $G137)), 0)),"OVER",""),"")</f>
        <v/>
      </c>
    </row>
    <row r="138" spans="3:11" ht="15.5" x14ac:dyDescent="0.35">
      <c r="C138">
        <f>IF(ISNUMBER(A138),MID('raw-data'!A138,'all-data'!A138+9,'all-data'!B138-'all-data'!A138-9),'raw-data'!C138)</f>
        <v>0</v>
      </c>
      <c r="D138" t="e">
        <f>FIND("SrcNm",'raw-data'!$A138)</f>
        <v>#VALUE!</v>
      </c>
      <c r="E138" t="e">
        <f>FIND("]",'raw-data'!$A138,$D138)</f>
        <v>#VALUE!</v>
      </c>
      <c r="F138" t="e">
        <f>FIND("SrcHndl",'raw-data'!$A138)</f>
        <v>#VALUE!</v>
      </c>
      <c r="G138">
        <f>IF(ISNUMBER(D138),MID('raw-data'!$A138,'all-data'!D138+7,'all-data'!E138-'all-data'!D138-7),IF(ISNUMBER($F138),"",'raw-data'!$A138))</f>
        <v>0</v>
      </c>
      <c r="H138" s="3" t="str" cm="1">
        <f t="array" ref="H138">IFERROR(INDEX(Table1[category], MATCH(TRUE, ISNUMBER(SEARCH(Table1[abbreviation], $G138)), 0)),"")</f>
        <v/>
      </c>
      <c r="I138" s="1">
        <f>'raw-data'!J138</f>
        <v>0</v>
      </c>
      <c r="J138" s="3" t="str" cm="1">
        <f t="array" ref="J138">IFERROR(IF($I138&gt;INDEX(Table1[design-slope-max], MATCH(TRUE, ISNUMBER(SEARCH(Table1[abbreviation], $G138)), 0)),"OVER",""),"")</f>
        <v/>
      </c>
      <c r="K138" s="3" t="str" cm="1">
        <f t="array" ref="K138">IFERROR(IF($I138&gt;INDEX(Table1[exist-slope-max], MATCH(TRUE, ISNUMBER(SEARCH(Table1[abbreviation], $G138)), 0)),"OVER",""),"")</f>
        <v/>
      </c>
    </row>
    <row r="139" spans="3:11" ht="15.5" x14ac:dyDescent="0.35">
      <c r="C139">
        <f>IF(ISNUMBER(A139),MID('raw-data'!A139,'all-data'!A139+9,'all-data'!B139-'all-data'!A139-9),'raw-data'!C139)</f>
        <v>0</v>
      </c>
      <c r="D139" t="e">
        <f>FIND("SrcNm",'raw-data'!$A139)</f>
        <v>#VALUE!</v>
      </c>
      <c r="E139" t="e">
        <f>FIND("]",'raw-data'!$A139,$D139)</f>
        <v>#VALUE!</v>
      </c>
      <c r="F139" t="e">
        <f>FIND("SrcHndl",'raw-data'!$A139)</f>
        <v>#VALUE!</v>
      </c>
      <c r="G139">
        <f>IF(ISNUMBER(D139),MID('raw-data'!$A139,'all-data'!D139+7,'all-data'!E139-'all-data'!D139-7),IF(ISNUMBER($F139),"",'raw-data'!$A139))</f>
        <v>0</v>
      </c>
      <c r="H139" s="3" t="str" cm="1">
        <f t="array" ref="H139">IFERROR(INDEX(Table1[category], MATCH(TRUE, ISNUMBER(SEARCH(Table1[abbreviation], $G139)), 0)),"")</f>
        <v/>
      </c>
      <c r="I139" s="1">
        <f>'raw-data'!J139</f>
        <v>0</v>
      </c>
      <c r="J139" s="3" t="str" cm="1">
        <f t="array" ref="J139">IFERROR(IF($I139&gt;INDEX(Table1[design-slope-max], MATCH(TRUE, ISNUMBER(SEARCH(Table1[abbreviation], $G139)), 0)),"OVER",""),"")</f>
        <v/>
      </c>
      <c r="K139" s="3" t="str" cm="1">
        <f t="array" ref="K139">IFERROR(IF($I139&gt;INDEX(Table1[exist-slope-max], MATCH(TRUE, ISNUMBER(SEARCH(Table1[abbreviation], $G139)), 0)),"OVER",""),"")</f>
        <v/>
      </c>
    </row>
    <row r="140" spans="3:11" ht="15.5" x14ac:dyDescent="0.35">
      <c r="C140">
        <f>IF(ISNUMBER(A140),MID('raw-data'!A140,'all-data'!A140+9,'all-data'!B140-'all-data'!A140-9),'raw-data'!C140)</f>
        <v>0</v>
      </c>
      <c r="D140" t="e">
        <f>FIND("SrcNm",'raw-data'!$A140)</f>
        <v>#VALUE!</v>
      </c>
      <c r="E140" t="e">
        <f>FIND("]",'raw-data'!$A140,$D140)</f>
        <v>#VALUE!</v>
      </c>
      <c r="F140" t="e">
        <f>FIND("SrcHndl",'raw-data'!$A140)</f>
        <v>#VALUE!</v>
      </c>
      <c r="G140">
        <f>IF(ISNUMBER(D140),MID('raw-data'!$A140,'all-data'!D140+7,'all-data'!E140-'all-data'!D140-7),IF(ISNUMBER($F140),"",'raw-data'!$A140))</f>
        <v>0</v>
      </c>
      <c r="H140" s="3" t="str" cm="1">
        <f t="array" ref="H140">IFERROR(INDEX(Table1[category], MATCH(TRUE, ISNUMBER(SEARCH(Table1[abbreviation], $G140)), 0)),"")</f>
        <v/>
      </c>
      <c r="I140" s="1">
        <f>'raw-data'!J140</f>
        <v>0</v>
      </c>
      <c r="J140" s="3" t="str" cm="1">
        <f t="array" ref="J140">IFERROR(IF($I140&gt;INDEX(Table1[design-slope-max], MATCH(TRUE, ISNUMBER(SEARCH(Table1[abbreviation], $G140)), 0)),"OVER",""),"")</f>
        <v/>
      </c>
      <c r="K140" s="3" t="str" cm="1">
        <f t="array" ref="K140">IFERROR(IF($I140&gt;INDEX(Table1[exist-slope-max], MATCH(TRUE, ISNUMBER(SEARCH(Table1[abbreviation], $G140)), 0)),"OVER",""),"")</f>
        <v/>
      </c>
    </row>
    <row r="141" spans="3:11" ht="15.5" x14ac:dyDescent="0.35">
      <c r="C141">
        <f>IF(ISNUMBER(A141),MID('raw-data'!A141,'all-data'!A141+9,'all-data'!B141-'all-data'!A141-9),'raw-data'!C141)</f>
        <v>0</v>
      </c>
      <c r="D141" t="e">
        <f>FIND("SrcNm",'raw-data'!$A141)</f>
        <v>#VALUE!</v>
      </c>
      <c r="E141" t="e">
        <f>FIND("]",'raw-data'!$A141,$D141)</f>
        <v>#VALUE!</v>
      </c>
      <c r="F141" t="e">
        <f>FIND("SrcHndl",'raw-data'!$A141)</f>
        <v>#VALUE!</v>
      </c>
      <c r="G141">
        <f>IF(ISNUMBER(D141),MID('raw-data'!$A141,'all-data'!D141+7,'all-data'!E141-'all-data'!D141-7),IF(ISNUMBER($F141),"",'raw-data'!$A141))</f>
        <v>0</v>
      </c>
      <c r="H141" s="3" t="str" cm="1">
        <f t="array" ref="H141">IFERROR(INDEX(Table1[category], MATCH(TRUE, ISNUMBER(SEARCH(Table1[abbreviation], $G141)), 0)),"")</f>
        <v/>
      </c>
      <c r="I141" s="1">
        <f>'raw-data'!J141</f>
        <v>0</v>
      </c>
      <c r="J141" s="3" t="str" cm="1">
        <f t="array" ref="J141">IFERROR(IF($I141&gt;INDEX(Table1[design-slope-max], MATCH(TRUE, ISNUMBER(SEARCH(Table1[abbreviation], $G141)), 0)),"OVER",""),"")</f>
        <v/>
      </c>
      <c r="K141" s="3" t="str" cm="1">
        <f t="array" ref="K141">IFERROR(IF($I141&gt;INDEX(Table1[exist-slope-max], MATCH(TRUE, ISNUMBER(SEARCH(Table1[abbreviation], $G141)), 0)),"OVER",""),"")</f>
        <v/>
      </c>
    </row>
    <row r="142" spans="3:11" ht="15.5" x14ac:dyDescent="0.35">
      <c r="C142">
        <f>IF(ISNUMBER(A142),MID('raw-data'!A142,'all-data'!A142+9,'all-data'!B142-'all-data'!A142-9),'raw-data'!C142)</f>
        <v>0</v>
      </c>
      <c r="D142" t="e">
        <f>FIND("SrcNm",'raw-data'!$A142)</f>
        <v>#VALUE!</v>
      </c>
      <c r="E142" t="e">
        <f>FIND("]",'raw-data'!$A142,$D142)</f>
        <v>#VALUE!</v>
      </c>
      <c r="F142" t="e">
        <f>FIND("SrcHndl",'raw-data'!$A142)</f>
        <v>#VALUE!</v>
      </c>
      <c r="G142">
        <f>IF(ISNUMBER(D142),MID('raw-data'!$A142,'all-data'!D142+7,'all-data'!E142-'all-data'!D142-7),IF(ISNUMBER($F142),"",'raw-data'!$A142))</f>
        <v>0</v>
      </c>
      <c r="H142" s="3" t="str" cm="1">
        <f t="array" ref="H142">IFERROR(INDEX(Table1[category], MATCH(TRUE, ISNUMBER(SEARCH(Table1[abbreviation], $G142)), 0)),"")</f>
        <v/>
      </c>
      <c r="I142" s="1">
        <f>'raw-data'!J142</f>
        <v>0</v>
      </c>
      <c r="J142" s="3" t="str" cm="1">
        <f t="array" ref="J142">IFERROR(IF($I142&gt;INDEX(Table1[design-slope-max], MATCH(TRUE, ISNUMBER(SEARCH(Table1[abbreviation], $G142)), 0)),"OVER",""),"")</f>
        <v/>
      </c>
      <c r="K142" s="3" t="str" cm="1">
        <f t="array" ref="K142">IFERROR(IF($I142&gt;INDEX(Table1[exist-slope-max], MATCH(TRUE, ISNUMBER(SEARCH(Table1[abbreviation], $G142)), 0)),"OVER",""),"")</f>
        <v/>
      </c>
    </row>
    <row r="143" spans="3:11" ht="15.5" x14ac:dyDescent="0.35">
      <c r="C143">
        <f>IF(ISNUMBER(A143),MID('raw-data'!A143,'all-data'!A143+9,'all-data'!B143-'all-data'!A143-9),'raw-data'!C143)</f>
        <v>0</v>
      </c>
      <c r="D143" t="e">
        <f>FIND("SrcNm",'raw-data'!$A143)</f>
        <v>#VALUE!</v>
      </c>
      <c r="E143" t="e">
        <f>FIND("]",'raw-data'!$A143,$D143)</f>
        <v>#VALUE!</v>
      </c>
      <c r="F143" t="e">
        <f>FIND("SrcHndl",'raw-data'!$A143)</f>
        <v>#VALUE!</v>
      </c>
      <c r="G143">
        <f>IF(ISNUMBER(D143),MID('raw-data'!$A143,'all-data'!D143+7,'all-data'!E143-'all-data'!D143-7),IF(ISNUMBER($F143),"",'raw-data'!$A143))</f>
        <v>0</v>
      </c>
      <c r="H143" s="3" t="str" cm="1">
        <f t="array" ref="H143">IFERROR(INDEX(Table1[category], MATCH(TRUE, ISNUMBER(SEARCH(Table1[abbreviation], $G143)), 0)),"")</f>
        <v/>
      </c>
      <c r="I143" s="1">
        <f>'raw-data'!J143</f>
        <v>0</v>
      </c>
      <c r="J143" s="3" t="str" cm="1">
        <f t="array" ref="J143">IFERROR(IF($I143&gt;INDEX(Table1[design-slope-max], MATCH(TRUE, ISNUMBER(SEARCH(Table1[abbreviation], $G143)), 0)),"OVER",""),"")</f>
        <v/>
      </c>
      <c r="K143" s="3" t="str" cm="1">
        <f t="array" ref="K143">IFERROR(IF($I143&gt;INDEX(Table1[exist-slope-max], MATCH(TRUE, ISNUMBER(SEARCH(Table1[abbreviation], $G143)), 0)),"OVER",""),"")</f>
        <v/>
      </c>
    </row>
    <row r="144" spans="3:11" ht="15.5" x14ac:dyDescent="0.35">
      <c r="C144">
        <f>IF(ISNUMBER(A144),MID('raw-data'!A144,'all-data'!A144+9,'all-data'!B144-'all-data'!A144-9),'raw-data'!C144)</f>
        <v>0</v>
      </c>
      <c r="D144" t="e">
        <f>FIND("SrcNm",'raw-data'!$A144)</f>
        <v>#VALUE!</v>
      </c>
      <c r="E144" t="e">
        <f>FIND("]",'raw-data'!$A144,$D144)</f>
        <v>#VALUE!</v>
      </c>
      <c r="F144" t="e">
        <f>FIND("SrcHndl",'raw-data'!$A144)</f>
        <v>#VALUE!</v>
      </c>
      <c r="G144">
        <f>IF(ISNUMBER(D144),MID('raw-data'!$A144,'all-data'!D144+7,'all-data'!E144-'all-data'!D144-7),IF(ISNUMBER($F144),"",'raw-data'!$A144))</f>
        <v>0</v>
      </c>
      <c r="H144" s="3" t="str" cm="1">
        <f t="array" ref="H144">IFERROR(INDEX(Table1[category], MATCH(TRUE, ISNUMBER(SEARCH(Table1[abbreviation], $G144)), 0)),"")</f>
        <v/>
      </c>
      <c r="I144" s="1">
        <f>'raw-data'!J144</f>
        <v>0</v>
      </c>
      <c r="J144" s="3" t="str" cm="1">
        <f t="array" ref="J144">IFERROR(IF($I144&gt;INDEX(Table1[design-slope-max], MATCH(TRUE, ISNUMBER(SEARCH(Table1[abbreviation], $G144)), 0)),"OVER",""),"")</f>
        <v/>
      </c>
      <c r="K144" s="3" t="str" cm="1">
        <f t="array" ref="K144">IFERROR(IF($I144&gt;INDEX(Table1[exist-slope-max], MATCH(TRUE, ISNUMBER(SEARCH(Table1[abbreviation], $G144)), 0)),"OVER",""),"")</f>
        <v/>
      </c>
    </row>
    <row r="145" spans="3:11" ht="15.5" x14ac:dyDescent="0.35">
      <c r="C145">
        <f>IF(ISNUMBER(A145),MID('raw-data'!A145,'all-data'!A145+9,'all-data'!B145-'all-data'!A145-9),'raw-data'!C145)</f>
        <v>0</v>
      </c>
      <c r="D145" t="e">
        <f>FIND("SrcNm",'raw-data'!$A145)</f>
        <v>#VALUE!</v>
      </c>
      <c r="E145" t="e">
        <f>FIND("]",'raw-data'!$A145,$D145)</f>
        <v>#VALUE!</v>
      </c>
      <c r="F145" t="e">
        <f>FIND("SrcHndl",'raw-data'!$A145)</f>
        <v>#VALUE!</v>
      </c>
      <c r="G145">
        <f>IF(ISNUMBER(D145),MID('raw-data'!$A145,'all-data'!D145+7,'all-data'!E145-'all-data'!D145-7),IF(ISNUMBER($F145),"",'raw-data'!$A145))</f>
        <v>0</v>
      </c>
      <c r="H145" s="3" t="str" cm="1">
        <f t="array" ref="H145">IFERROR(INDEX(Table1[category], MATCH(TRUE, ISNUMBER(SEARCH(Table1[abbreviation], $G145)), 0)),"")</f>
        <v/>
      </c>
      <c r="I145" s="1">
        <f>'raw-data'!J145</f>
        <v>0</v>
      </c>
      <c r="J145" s="3" t="str" cm="1">
        <f t="array" ref="J145">IFERROR(IF($I145&gt;INDEX(Table1[design-slope-max], MATCH(TRUE, ISNUMBER(SEARCH(Table1[abbreviation], $G145)), 0)),"OVER",""),"")</f>
        <v/>
      </c>
      <c r="K145" s="3" t="str" cm="1">
        <f t="array" ref="K145">IFERROR(IF($I145&gt;INDEX(Table1[exist-slope-max], MATCH(TRUE, ISNUMBER(SEARCH(Table1[abbreviation], $G145)), 0)),"OVER",""),"")</f>
        <v/>
      </c>
    </row>
    <row r="146" spans="3:11" ht="15.5" x14ac:dyDescent="0.35">
      <c r="C146">
        <f>IF(ISNUMBER(A146),MID('raw-data'!A146,'all-data'!A146+9,'all-data'!B146-'all-data'!A146-9),'raw-data'!C146)</f>
        <v>0</v>
      </c>
      <c r="D146" t="e">
        <f>FIND("SrcNm",'raw-data'!$A146)</f>
        <v>#VALUE!</v>
      </c>
      <c r="E146" t="e">
        <f>FIND("]",'raw-data'!$A146,$D146)</f>
        <v>#VALUE!</v>
      </c>
      <c r="F146" t="e">
        <f>FIND("SrcHndl",'raw-data'!$A146)</f>
        <v>#VALUE!</v>
      </c>
      <c r="G146">
        <f>IF(ISNUMBER(D146),MID('raw-data'!$A146,'all-data'!D146+7,'all-data'!E146-'all-data'!D146-7),IF(ISNUMBER($F146),"",'raw-data'!$A146))</f>
        <v>0</v>
      </c>
      <c r="H146" s="3" t="str" cm="1">
        <f t="array" ref="H146">IFERROR(INDEX(Table1[category], MATCH(TRUE, ISNUMBER(SEARCH(Table1[abbreviation], $G146)), 0)),"")</f>
        <v/>
      </c>
      <c r="I146" s="1">
        <f>'raw-data'!J146</f>
        <v>0</v>
      </c>
      <c r="J146" s="3" t="str" cm="1">
        <f t="array" ref="J146">IFERROR(IF($I146&gt;INDEX(Table1[design-slope-max], MATCH(TRUE, ISNUMBER(SEARCH(Table1[abbreviation], $G146)), 0)),"OVER",""),"")</f>
        <v/>
      </c>
      <c r="K146" s="3" t="str" cm="1">
        <f t="array" ref="K146">IFERROR(IF($I146&gt;INDEX(Table1[exist-slope-max], MATCH(TRUE, ISNUMBER(SEARCH(Table1[abbreviation], $G146)), 0)),"OVER",""),"")</f>
        <v/>
      </c>
    </row>
    <row r="147" spans="3:11" ht="15.5" x14ac:dyDescent="0.35">
      <c r="C147">
        <f>IF(ISNUMBER(A147),MID('raw-data'!A147,'all-data'!A147+9,'all-data'!B147-'all-data'!A147-9),'raw-data'!C147)</f>
        <v>0</v>
      </c>
      <c r="D147" t="e">
        <f>FIND("SrcNm",'raw-data'!$A147)</f>
        <v>#VALUE!</v>
      </c>
      <c r="E147" t="e">
        <f>FIND("]",'raw-data'!$A147,$D147)</f>
        <v>#VALUE!</v>
      </c>
      <c r="F147" t="e">
        <f>FIND("SrcHndl",'raw-data'!$A147)</f>
        <v>#VALUE!</v>
      </c>
      <c r="G147">
        <f>IF(ISNUMBER(D147),MID('raw-data'!$A147,'all-data'!D147+7,'all-data'!E147-'all-data'!D147-7),IF(ISNUMBER($F147),"",'raw-data'!$A147))</f>
        <v>0</v>
      </c>
      <c r="H147" s="3" t="str" cm="1">
        <f t="array" ref="H147">IFERROR(INDEX(Table1[category], MATCH(TRUE, ISNUMBER(SEARCH(Table1[abbreviation], $G147)), 0)),"")</f>
        <v/>
      </c>
      <c r="I147" s="1">
        <f>'raw-data'!J147</f>
        <v>0</v>
      </c>
      <c r="J147" s="3" t="str" cm="1">
        <f t="array" ref="J147">IFERROR(IF($I147&gt;INDEX(Table1[design-slope-max], MATCH(TRUE, ISNUMBER(SEARCH(Table1[abbreviation], $G147)), 0)),"OVER",""),"")</f>
        <v/>
      </c>
      <c r="K147" s="3" t="str" cm="1">
        <f t="array" ref="K147">IFERROR(IF($I147&gt;INDEX(Table1[exist-slope-max], MATCH(TRUE, ISNUMBER(SEARCH(Table1[abbreviation], $G147)), 0)),"OVER",""),"")</f>
        <v/>
      </c>
    </row>
    <row r="148" spans="3:11" ht="15.5" x14ac:dyDescent="0.35">
      <c r="C148">
        <f>IF(ISNUMBER(A148),MID('raw-data'!A148,'all-data'!A148+9,'all-data'!B148-'all-data'!A148-9),'raw-data'!C148)</f>
        <v>0</v>
      </c>
      <c r="D148" t="e">
        <f>FIND("SrcNm",'raw-data'!$A148)</f>
        <v>#VALUE!</v>
      </c>
      <c r="E148" t="e">
        <f>FIND("]",'raw-data'!$A148,$D148)</f>
        <v>#VALUE!</v>
      </c>
      <c r="F148" t="e">
        <f>FIND("SrcHndl",'raw-data'!$A148)</f>
        <v>#VALUE!</v>
      </c>
      <c r="G148">
        <f>IF(ISNUMBER(D148),MID('raw-data'!$A148,'all-data'!D148+7,'all-data'!E148-'all-data'!D148-7),IF(ISNUMBER($F148),"",'raw-data'!$A148))</f>
        <v>0</v>
      </c>
      <c r="H148" s="3" t="str" cm="1">
        <f t="array" ref="H148">IFERROR(INDEX(Table1[category], MATCH(TRUE, ISNUMBER(SEARCH(Table1[abbreviation], $G148)), 0)),"")</f>
        <v/>
      </c>
      <c r="I148" s="1">
        <f>'raw-data'!J148</f>
        <v>0</v>
      </c>
      <c r="J148" s="3" t="str" cm="1">
        <f t="array" ref="J148">IFERROR(IF($I148&gt;INDEX(Table1[design-slope-max], MATCH(TRUE, ISNUMBER(SEARCH(Table1[abbreviation], $G148)), 0)),"OVER",""),"")</f>
        <v/>
      </c>
      <c r="K148" s="3" t="str" cm="1">
        <f t="array" ref="K148">IFERROR(IF($I148&gt;INDEX(Table1[exist-slope-max], MATCH(TRUE, ISNUMBER(SEARCH(Table1[abbreviation], $G148)), 0)),"OVER",""),"")</f>
        <v/>
      </c>
    </row>
    <row r="149" spans="3:11" ht="15.5" x14ac:dyDescent="0.35">
      <c r="C149">
        <f>IF(ISNUMBER(A149),MID('raw-data'!A149,'all-data'!A149+9,'all-data'!B149-'all-data'!A149-9),'raw-data'!C149)</f>
        <v>0</v>
      </c>
      <c r="D149" t="e">
        <f>FIND("SrcNm",'raw-data'!$A149)</f>
        <v>#VALUE!</v>
      </c>
      <c r="E149" t="e">
        <f>FIND("]",'raw-data'!$A149,$D149)</f>
        <v>#VALUE!</v>
      </c>
      <c r="F149" t="e">
        <f>FIND("SrcHndl",'raw-data'!$A149)</f>
        <v>#VALUE!</v>
      </c>
      <c r="G149">
        <f>IF(ISNUMBER(D149),MID('raw-data'!$A149,'all-data'!D149+7,'all-data'!E149-'all-data'!D149-7),IF(ISNUMBER($F149),"",'raw-data'!$A149))</f>
        <v>0</v>
      </c>
      <c r="H149" s="3" t="str" cm="1">
        <f t="array" ref="H149">IFERROR(INDEX(Table1[category], MATCH(TRUE, ISNUMBER(SEARCH(Table1[abbreviation], $G149)), 0)),"")</f>
        <v/>
      </c>
      <c r="I149" s="1">
        <f>'raw-data'!J149</f>
        <v>0</v>
      </c>
      <c r="J149" s="3" t="str" cm="1">
        <f t="array" ref="J149">IFERROR(IF($I149&gt;INDEX(Table1[design-slope-max], MATCH(TRUE, ISNUMBER(SEARCH(Table1[abbreviation], $G149)), 0)),"OVER",""),"")</f>
        <v/>
      </c>
      <c r="K149" s="3" t="str" cm="1">
        <f t="array" ref="K149">IFERROR(IF($I149&gt;INDEX(Table1[exist-slope-max], MATCH(TRUE, ISNUMBER(SEARCH(Table1[abbreviation], $G149)), 0)),"OVER",""),"")</f>
        <v/>
      </c>
    </row>
    <row r="150" spans="3:11" ht="15.5" x14ac:dyDescent="0.35">
      <c r="C150">
        <f>IF(ISNUMBER(A150),MID('raw-data'!A150,'all-data'!A150+9,'all-data'!B150-'all-data'!A150-9),'raw-data'!C150)</f>
        <v>0</v>
      </c>
      <c r="D150" t="e">
        <f>FIND("SrcNm",'raw-data'!$A150)</f>
        <v>#VALUE!</v>
      </c>
      <c r="E150" t="e">
        <f>FIND("]",'raw-data'!$A150,$D150)</f>
        <v>#VALUE!</v>
      </c>
      <c r="F150" t="e">
        <f>FIND("SrcHndl",'raw-data'!$A150)</f>
        <v>#VALUE!</v>
      </c>
      <c r="G150">
        <f>IF(ISNUMBER(D150),MID('raw-data'!$A150,'all-data'!D150+7,'all-data'!E150-'all-data'!D150-7),IF(ISNUMBER($F150),"",'raw-data'!$A150))</f>
        <v>0</v>
      </c>
      <c r="H150" s="3" t="str" cm="1">
        <f t="array" ref="H150">IFERROR(INDEX(Table1[category], MATCH(TRUE, ISNUMBER(SEARCH(Table1[abbreviation], $G150)), 0)),"")</f>
        <v/>
      </c>
      <c r="I150" s="1">
        <f>'raw-data'!J150</f>
        <v>0</v>
      </c>
      <c r="J150" s="3" t="str" cm="1">
        <f t="array" ref="J150">IFERROR(IF($I150&gt;INDEX(Table1[design-slope-max], MATCH(TRUE, ISNUMBER(SEARCH(Table1[abbreviation], $G150)), 0)),"OVER",""),"")</f>
        <v/>
      </c>
      <c r="K150" s="3" t="str" cm="1">
        <f t="array" ref="K150">IFERROR(IF($I150&gt;INDEX(Table1[exist-slope-max], MATCH(TRUE, ISNUMBER(SEARCH(Table1[abbreviation], $G150)), 0)),"OVER",""),"")</f>
        <v/>
      </c>
    </row>
    <row r="151" spans="3:11" ht="15.5" x14ac:dyDescent="0.35">
      <c r="C151">
        <f>IF(ISNUMBER(A151),MID('raw-data'!A151,'all-data'!A151+9,'all-data'!B151-'all-data'!A151-9),'raw-data'!C151)</f>
        <v>0</v>
      </c>
      <c r="D151" t="e">
        <f>FIND("SrcNm",'raw-data'!$A151)</f>
        <v>#VALUE!</v>
      </c>
      <c r="E151" t="e">
        <f>FIND("]",'raw-data'!$A151,$D151)</f>
        <v>#VALUE!</v>
      </c>
      <c r="F151" t="e">
        <f>FIND("SrcHndl",'raw-data'!$A151)</f>
        <v>#VALUE!</v>
      </c>
      <c r="G151">
        <f>IF(ISNUMBER(D151),MID('raw-data'!$A151,'all-data'!D151+7,'all-data'!E151-'all-data'!D151-7),IF(ISNUMBER($F151),"",'raw-data'!$A151))</f>
        <v>0</v>
      </c>
      <c r="H151" s="3" t="str" cm="1">
        <f t="array" ref="H151">IFERROR(INDEX(Table1[category], MATCH(TRUE, ISNUMBER(SEARCH(Table1[abbreviation], $G151)), 0)),"")</f>
        <v/>
      </c>
      <c r="I151" s="1">
        <f>'raw-data'!J151</f>
        <v>0</v>
      </c>
      <c r="J151" s="3" t="str" cm="1">
        <f t="array" ref="J151">IFERROR(IF($I151&gt;INDEX(Table1[design-slope-max], MATCH(TRUE, ISNUMBER(SEARCH(Table1[abbreviation], $G151)), 0)),"OVER",""),"")</f>
        <v/>
      </c>
      <c r="K151" s="3" t="str" cm="1">
        <f t="array" ref="K151">IFERROR(IF($I151&gt;INDEX(Table1[exist-slope-max], MATCH(TRUE, ISNUMBER(SEARCH(Table1[abbreviation], $G151)), 0)),"OVER",""),"")</f>
        <v/>
      </c>
    </row>
    <row r="152" spans="3:11" ht="15.5" x14ac:dyDescent="0.35">
      <c r="C152">
        <f>IF(ISNUMBER(A152),MID('raw-data'!A152,'all-data'!A152+9,'all-data'!B152-'all-data'!A152-9),'raw-data'!C152)</f>
        <v>0</v>
      </c>
      <c r="D152" t="e">
        <f>FIND("SrcNm",'raw-data'!$A152)</f>
        <v>#VALUE!</v>
      </c>
      <c r="E152" t="e">
        <f>FIND("]",'raw-data'!$A152,$D152)</f>
        <v>#VALUE!</v>
      </c>
      <c r="F152" t="e">
        <f>FIND("SrcHndl",'raw-data'!$A152)</f>
        <v>#VALUE!</v>
      </c>
      <c r="G152">
        <f>IF(ISNUMBER(D152),MID('raw-data'!$A152,'all-data'!D152+7,'all-data'!E152-'all-data'!D152-7),IF(ISNUMBER($F152),"",'raw-data'!$A152))</f>
        <v>0</v>
      </c>
      <c r="H152" s="3" t="str" cm="1">
        <f t="array" ref="H152">IFERROR(INDEX(Table1[category], MATCH(TRUE, ISNUMBER(SEARCH(Table1[abbreviation], $G152)), 0)),"")</f>
        <v/>
      </c>
      <c r="I152" s="1">
        <f>'raw-data'!J152</f>
        <v>0</v>
      </c>
      <c r="J152" s="3" t="str" cm="1">
        <f t="array" ref="J152">IFERROR(IF($I152&gt;INDEX(Table1[design-slope-max], MATCH(TRUE, ISNUMBER(SEARCH(Table1[abbreviation], $G152)), 0)),"OVER",""),"")</f>
        <v/>
      </c>
      <c r="K152" s="3" t="str" cm="1">
        <f t="array" ref="K152">IFERROR(IF($I152&gt;INDEX(Table1[exist-slope-max], MATCH(TRUE, ISNUMBER(SEARCH(Table1[abbreviation], $G152)), 0)),"OVER",""),"")</f>
        <v/>
      </c>
    </row>
    <row r="153" spans="3:11" ht="15.5" x14ac:dyDescent="0.35">
      <c r="C153">
        <f>IF(ISNUMBER(A153),MID('raw-data'!A153,'all-data'!A153+9,'all-data'!B153-'all-data'!A153-9),'raw-data'!C153)</f>
        <v>0</v>
      </c>
      <c r="D153" t="e">
        <f>FIND("SrcNm",'raw-data'!$A153)</f>
        <v>#VALUE!</v>
      </c>
      <c r="E153" t="e">
        <f>FIND("]",'raw-data'!$A153,$D153)</f>
        <v>#VALUE!</v>
      </c>
      <c r="F153" t="e">
        <f>FIND("SrcHndl",'raw-data'!$A153)</f>
        <v>#VALUE!</v>
      </c>
      <c r="G153">
        <f>IF(ISNUMBER(D153),MID('raw-data'!$A153,'all-data'!D153+7,'all-data'!E153-'all-data'!D153-7),IF(ISNUMBER($F153),"",'raw-data'!$A153))</f>
        <v>0</v>
      </c>
      <c r="H153" s="3" t="str" cm="1">
        <f t="array" ref="H153">IFERROR(INDEX(Table1[category], MATCH(TRUE, ISNUMBER(SEARCH(Table1[abbreviation], $G153)), 0)),"")</f>
        <v/>
      </c>
      <c r="I153" s="1">
        <f>'raw-data'!J153</f>
        <v>0</v>
      </c>
      <c r="J153" s="3" t="str" cm="1">
        <f t="array" ref="J153">IFERROR(IF($I153&gt;INDEX(Table1[design-slope-max], MATCH(TRUE, ISNUMBER(SEARCH(Table1[abbreviation], $G153)), 0)),"OVER",""),"")</f>
        <v/>
      </c>
      <c r="K153" s="3" t="str" cm="1">
        <f t="array" ref="K153">IFERROR(IF($I153&gt;INDEX(Table1[exist-slope-max], MATCH(TRUE, ISNUMBER(SEARCH(Table1[abbreviation], $G153)), 0)),"OVER",""),"")</f>
        <v/>
      </c>
    </row>
    <row r="154" spans="3:11" ht="15.5" x14ac:dyDescent="0.35">
      <c r="C154">
        <f>IF(ISNUMBER(A154),MID('raw-data'!A154,'all-data'!A154+9,'all-data'!B154-'all-data'!A154-9),'raw-data'!C154)</f>
        <v>0</v>
      </c>
      <c r="D154" t="e">
        <f>FIND("SrcNm",'raw-data'!$A154)</f>
        <v>#VALUE!</v>
      </c>
      <c r="E154" t="e">
        <f>FIND("]",'raw-data'!$A154,$D154)</f>
        <v>#VALUE!</v>
      </c>
      <c r="F154" t="e">
        <f>FIND("SrcHndl",'raw-data'!$A154)</f>
        <v>#VALUE!</v>
      </c>
      <c r="G154">
        <f>IF(ISNUMBER(D154),MID('raw-data'!$A154,'all-data'!D154+7,'all-data'!E154-'all-data'!D154-7),IF(ISNUMBER($F154),"",'raw-data'!$A154))</f>
        <v>0</v>
      </c>
      <c r="H154" s="3" t="str" cm="1">
        <f t="array" ref="H154">IFERROR(INDEX(Table1[category], MATCH(TRUE, ISNUMBER(SEARCH(Table1[abbreviation], $G154)), 0)),"")</f>
        <v/>
      </c>
      <c r="I154" s="1">
        <f>'raw-data'!J154</f>
        <v>0</v>
      </c>
      <c r="J154" s="3" t="str" cm="1">
        <f t="array" ref="J154">IFERROR(IF($I154&gt;INDEX(Table1[design-slope-max], MATCH(TRUE, ISNUMBER(SEARCH(Table1[abbreviation], $G154)), 0)),"OVER",""),"")</f>
        <v/>
      </c>
      <c r="K154" s="3" t="str" cm="1">
        <f t="array" ref="K154">IFERROR(IF($I154&gt;INDEX(Table1[exist-slope-max], MATCH(TRUE, ISNUMBER(SEARCH(Table1[abbreviation], $G154)), 0)),"OVER",""),"")</f>
        <v/>
      </c>
    </row>
    <row r="155" spans="3:11" ht="15.5" x14ac:dyDescent="0.35">
      <c r="C155">
        <f>IF(ISNUMBER(A155),MID('raw-data'!A155,'all-data'!A155+9,'all-data'!B155-'all-data'!A155-9),'raw-data'!C155)</f>
        <v>0</v>
      </c>
      <c r="D155" t="e">
        <f>FIND("SrcNm",'raw-data'!$A155)</f>
        <v>#VALUE!</v>
      </c>
      <c r="E155" t="e">
        <f>FIND("]",'raw-data'!$A155,$D155)</f>
        <v>#VALUE!</v>
      </c>
      <c r="F155" t="e">
        <f>FIND("SrcHndl",'raw-data'!$A155)</f>
        <v>#VALUE!</v>
      </c>
      <c r="G155">
        <f>IF(ISNUMBER(D155),MID('raw-data'!$A155,'all-data'!D155+7,'all-data'!E155-'all-data'!D155-7),IF(ISNUMBER($F155),"",'raw-data'!$A155))</f>
        <v>0</v>
      </c>
      <c r="H155" s="3" t="str" cm="1">
        <f t="array" ref="H155">IFERROR(INDEX(Table1[category], MATCH(TRUE, ISNUMBER(SEARCH(Table1[abbreviation], $G155)), 0)),"")</f>
        <v/>
      </c>
      <c r="I155" s="1">
        <f>'raw-data'!J155</f>
        <v>0</v>
      </c>
      <c r="J155" s="3" t="str" cm="1">
        <f t="array" ref="J155">IFERROR(IF($I155&gt;INDEX(Table1[design-slope-max], MATCH(TRUE, ISNUMBER(SEARCH(Table1[abbreviation], $G155)), 0)),"OVER",""),"")</f>
        <v/>
      </c>
      <c r="K155" s="3" t="str" cm="1">
        <f t="array" ref="K155">IFERROR(IF($I155&gt;INDEX(Table1[exist-slope-max], MATCH(TRUE, ISNUMBER(SEARCH(Table1[abbreviation], $G155)), 0)),"OVER",""),"")</f>
        <v/>
      </c>
    </row>
    <row r="156" spans="3:11" ht="15.5" x14ac:dyDescent="0.35">
      <c r="C156">
        <f>IF(ISNUMBER(A156),MID('raw-data'!A156,'all-data'!A156+9,'all-data'!B156-'all-data'!A156-9),'raw-data'!C156)</f>
        <v>0</v>
      </c>
      <c r="D156" t="e">
        <f>FIND("SrcNm",'raw-data'!$A156)</f>
        <v>#VALUE!</v>
      </c>
      <c r="E156" t="e">
        <f>FIND("]",'raw-data'!$A156,$D156)</f>
        <v>#VALUE!</v>
      </c>
      <c r="F156" t="e">
        <f>FIND("SrcHndl",'raw-data'!$A156)</f>
        <v>#VALUE!</v>
      </c>
      <c r="G156">
        <f>IF(ISNUMBER(D156),MID('raw-data'!$A156,'all-data'!D156+7,'all-data'!E156-'all-data'!D156-7),IF(ISNUMBER($F156),"",'raw-data'!$A156))</f>
        <v>0</v>
      </c>
      <c r="H156" s="3" t="str" cm="1">
        <f t="array" ref="H156">IFERROR(INDEX(Table1[category], MATCH(TRUE, ISNUMBER(SEARCH(Table1[abbreviation], $G156)), 0)),"")</f>
        <v/>
      </c>
      <c r="I156" s="1">
        <f>'raw-data'!J156</f>
        <v>0</v>
      </c>
      <c r="J156" s="3" t="str" cm="1">
        <f t="array" ref="J156">IFERROR(IF($I156&gt;INDEX(Table1[design-slope-max], MATCH(TRUE, ISNUMBER(SEARCH(Table1[abbreviation], $G156)), 0)),"OVER",""),"")</f>
        <v/>
      </c>
      <c r="K156" s="3" t="str" cm="1">
        <f t="array" ref="K156">IFERROR(IF($I156&gt;INDEX(Table1[exist-slope-max], MATCH(TRUE, ISNUMBER(SEARCH(Table1[abbreviation], $G156)), 0)),"OVER",""),"")</f>
        <v/>
      </c>
    </row>
    <row r="157" spans="3:11" ht="15.5" x14ac:dyDescent="0.35">
      <c r="C157">
        <f>IF(ISNUMBER(A157),MID('raw-data'!A157,'all-data'!A157+9,'all-data'!B157-'all-data'!A157-9),'raw-data'!C157)</f>
        <v>0</v>
      </c>
      <c r="D157" t="e">
        <f>FIND("SrcNm",'raw-data'!$A157)</f>
        <v>#VALUE!</v>
      </c>
      <c r="E157" t="e">
        <f>FIND("]",'raw-data'!$A157,$D157)</f>
        <v>#VALUE!</v>
      </c>
      <c r="F157" t="e">
        <f>FIND("SrcHndl",'raw-data'!$A157)</f>
        <v>#VALUE!</v>
      </c>
      <c r="G157">
        <f>IF(ISNUMBER(D157),MID('raw-data'!$A157,'all-data'!D157+7,'all-data'!E157-'all-data'!D157-7),IF(ISNUMBER($F157),"",'raw-data'!$A157))</f>
        <v>0</v>
      </c>
      <c r="H157" s="3" t="str" cm="1">
        <f t="array" ref="H157">IFERROR(INDEX(Table1[category], MATCH(TRUE, ISNUMBER(SEARCH(Table1[abbreviation], $G157)), 0)),"")</f>
        <v/>
      </c>
      <c r="I157" s="1">
        <f>'raw-data'!J157</f>
        <v>0</v>
      </c>
      <c r="J157" s="3" t="str" cm="1">
        <f t="array" ref="J157">IFERROR(IF($I157&gt;INDEX(Table1[design-slope-max], MATCH(TRUE, ISNUMBER(SEARCH(Table1[abbreviation], $G157)), 0)),"OVER",""),"")</f>
        <v/>
      </c>
      <c r="K157" s="3" t="str" cm="1">
        <f t="array" ref="K157">IFERROR(IF($I157&gt;INDEX(Table1[exist-slope-max], MATCH(TRUE, ISNUMBER(SEARCH(Table1[abbreviation], $G157)), 0)),"OVER",""),"")</f>
        <v/>
      </c>
    </row>
    <row r="158" spans="3:11" ht="15.5" x14ac:dyDescent="0.35">
      <c r="C158">
        <f>IF(ISNUMBER(A158),MID('raw-data'!A158,'all-data'!A158+9,'all-data'!B158-'all-data'!A158-9),'raw-data'!C158)</f>
        <v>0</v>
      </c>
      <c r="D158" t="e">
        <f>FIND("SrcNm",'raw-data'!$A158)</f>
        <v>#VALUE!</v>
      </c>
      <c r="E158" t="e">
        <f>FIND("]",'raw-data'!$A158,$D158)</f>
        <v>#VALUE!</v>
      </c>
      <c r="F158" t="e">
        <f>FIND("SrcHndl",'raw-data'!$A158)</f>
        <v>#VALUE!</v>
      </c>
      <c r="G158">
        <f>IF(ISNUMBER(D158),MID('raw-data'!$A158,'all-data'!D158+7,'all-data'!E158-'all-data'!D158-7),IF(ISNUMBER($F158),"",'raw-data'!$A158))</f>
        <v>0</v>
      </c>
      <c r="H158" s="3" t="str" cm="1">
        <f t="array" ref="H158">IFERROR(INDEX(Table1[category], MATCH(TRUE, ISNUMBER(SEARCH(Table1[abbreviation], $G158)), 0)),"")</f>
        <v/>
      </c>
      <c r="I158" s="1">
        <f>'raw-data'!J158</f>
        <v>0</v>
      </c>
      <c r="J158" s="3" t="str" cm="1">
        <f t="array" ref="J158">IFERROR(IF($I158&gt;INDEX(Table1[design-slope-max], MATCH(TRUE, ISNUMBER(SEARCH(Table1[abbreviation], $G158)), 0)),"OVER",""),"")</f>
        <v/>
      </c>
      <c r="K158" s="3" t="str" cm="1">
        <f t="array" ref="K158">IFERROR(IF($I158&gt;INDEX(Table1[exist-slope-max], MATCH(TRUE, ISNUMBER(SEARCH(Table1[abbreviation], $G158)), 0)),"OVER",""),"")</f>
        <v/>
      </c>
    </row>
    <row r="159" spans="3:11" ht="15.5" x14ac:dyDescent="0.35">
      <c r="C159">
        <f>IF(ISNUMBER(A159),MID('raw-data'!A159,'all-data'!A159+9,'all-data'!B159-'all-data'!A159-9),'raw-data'!C159)</f>
        <v>0</v>
      </c>
      <c r="D159" t="e">
        <f>FIND("SrcNm",'raw-data'!$A159)</f>
        <v>#VALUE!</v>
      </c>
      <c r="E159" t="e">
        <f>FIND("]",'raw-data'!$A159,$D159)</f>
        <v>#VALUE!</v>
      </c>
      <c r="F159" t="e">
        <f>FIND("SrcHndl",'raw-data'!$A159)</f>
        <v>#VALUE!</v>
      </c>
      <c r="G159">
        <f>IF(ISNUMBER(D159),MID('raw-data'!$A159,'all-data'!D159+7,'all-data'!E159-'all-data'!D159-7),IF(ISNUMBER($F159),"",'raw-data'!$A159))</f>
        <v>0</v>
      </c>
      <c r="H159" s="3" t="str" cm="1">
        <f t="array" ref="H159">IFERROR(INDEX(Table1[category], MATCH(TRUE, ISNUMBER(SEARCH(Table1[abbreviation], $G159)), 0)),"")</f>
        <v/>
      </c>
      <c r="I159" s="1">
        <f>'raw-data'!J159</f>
        <v>0</v>
      </c>
      <c r="J159" s="3" t="str" cm="1">
        <f t="array" ref="J159">IFERROR(IF($I159&gt;INDEX(Table1[design-slope-max], MATCH(TRUE, ISNUMBER(SEARCH(Table1[abbreviation], $G159)), 0)),"OVER",""),"")</f>
        <v/>
      </c>
      <c r="K159" s="3" t="str" cm="1">
        <f t="array" ref="K159">IFERROR(IF($I159&gt;INDEX(Table1[exist-slope-max], MATCH(TRUE, ISNUMBER(SEARCH(Table1[abbreviation], $G159)), 0)),"OVER",""),"")</f>
        <v/>
      </c>
    </row>
    <row r="160" spans="3:11" ht="15.5" x14ac:dyDescent="0.35">
      <c r="C160">
        <f>IF(ISNUMBER(A160),MID('raw-data'!A160,'all-data'!A160+9,'all-data'!B160-'all-data'!A160-9),'raw-data'!C160)</f>
        <v>0</v>
      </c>
      <c r="D160" t="e">
        <f>FIND("SrcNm",'raw-data'!$A160)</f>
        <v>#VALUE!</v>
      </c>
      <c r="E160" t="e">
        <f>FIND("]",'raw-data'!$A160,$D160)</f>
        <v>#VALUE!</v>
      </c>
      <c r="F160" t="e">
        <f>FIND("SrcHndl",'raw-data'!$A160)</f>
        <v>#VALUE!</v>
      </c>
      <c r="G160">
        <f>IF(ISNUMBER(D160),MID('raw-data'!$A160,'all-data'!D160+7,'all-data'!E160-'all-data'!D160-7),IF(ISNUMBER($F160),"",'raw-data'!$A160))</f>
        <v>0</v>
      </c>
      <c r="H160" s="3" t="str" cm="1">
        <f t="array" ref="H160">IFERROR(INDEX(Table1[category], MATCH(TRUE, ISNUMBER(SEARCH(Table1[abbreviation], $G160)), 0)),"")</f>
        <v/>
      </c>
      <c r="I160" s="1">
        <f>'raw-data'!J160</f>
        <v>0</v>
      </c>
      <c r="J160" s="3" t="str" cm="1">
        <f t="array" ref="J160">IFERROR(IF($I160&gt;INDEX(Table1[design-slope-max], MATCH(TRUE, ISNUMBER(SEARCH(Table1[abbreviation], $G160)), 0)),"OVER",""),"")</f>
        <v/>
      </c>
      <c r="K160" s="3" t="str" cm="1">
        <f t="array" ref="K160">IFERROR(IF($I160&gt;INDEX(Table1[exist-slope-max], MATCH(TRUE, ISNUMBER(SEARCH(Table1[abbreviation], $G160)), 0)),"OVER",""),"")</f>
        <v/>
      </c>
    </row>
    <row r="161" spans="3:11" ht="15.5" x14ac:dyDescent="0.35">
      <c r="C161">
        <f>IF(ISNUMBER(A161),MID('raw-data'!A161,'all-data'!A161+9,'all-data'!B161-'all-data'!A161-9),'raw-data'!C161)</f>
        <v>0</v>
      </c>
      <c r="D161" t="e">
        <f>FIND("SrcNm",'raw-data'!$A161)</f>
        <v>#VALUE!</v>
      </c>
      <c r="E161" t="e">
        <f>FIND("]",'raw-data'!$A161,$D161)</f>
        <v>#VALUE!</v>
      </c>
      <c r="F161" t="e">
        <f>FIND("SrcHndl",'raw-data'!$A161)</f>
        <v>#VALUE!</v>
      </c>
      <c r="G161">
        <f>IF(ISNUMBER(D161),MID('raw-data'!$A161,'all-data'!D161+7,'all-data'!E161-'all-data'!D161-7),IF(ISNUMBER($F161),"",'raw-data'!$A161))</f>
        <v>0</v>
      </c>
      <c r="H161" s="3" t="str" cm="1">
        <f t="array" ref="H161">IFERROR(INDEX(Table1[category], MATCH(TRUE, ISNUMBER(SEARCH(Table1[abbreviation], $G161)), 0)),"")</f>
        <v/>
      </c>
      <c r="I161" s="1">
        <f>'raw-data'!J161</f>
        <v>0</v>
      </c>
      <c r="J161" s="3" t="str" cm="1">
        <f t="array" ref="J161">IFERROR(IF($I161&gt;INDEX(Table1[design-slope-max], MATCH(TRUE, ISNUMBER(SEARCH(Table1[abbreviation], $G161)), 0)),"OVER",""),"")</f>
        <v/>
      </c>
      <c r="K161" s="3" t="str" cm="1">
        <f t="array" ref="K161">IFERROR(IF($I161&gt;INDEX(Table1[exist-slope-max], MATCH(TRUE, ISNUMBER(SEARCH(Table1[abbreviation], $G161)), 0)),"OVER",""),"")</f>
        <v/>
      </c>
    </row>
    <row r="162" spans="3:11" ht="15.5" x14ac:dyDescent="0.35">
      <c r="C162">
        <f>IF(ISNUMBER(A162),MID('raw-data'!A162,'all-data'!A162+9,'all-data'!B162-'all-data'!A162-9),'raw-data'!C162)</f>
        <v>0</v>
      </c>
      <c r="D162" t="e">
        <f>FIND("SrcNm",'raw-data'!$A162)</f>
        <v>#VALUE!</v>
      </c>
      <c r="E162" t="e">
        <f>FIND("]",'raw-data'!$A162,$D162)</f>
        <v>#VALUE!</v>
      </c>
      <c r="F162" t="e">
        <f>FIND("SrcHndl",'raw-data'!$A162)</f>
        <v>#VALUE!</v>
      </c>
      <c r="G162">
        <f>IF(ISNUMBER(D162),MID('raw-data'!$A162,'all-data'!D162+7,'all-data'!E162-'all-data'!D162-7),IF(ISNUMBER($F162),"",'raw-data'!$A162))</f>
        <v>0</v>
      </c>
      <c r="H162" s="3" t="str" cm="1">
        <f t="array" ref="H162">IFERROR(INDEX(Table1[category], MATCH(TRUE, ISNUMBER(SEARCH(Table1[abbreviation], $G162)), 0)),"")</f>
        <v/>
      </c>
      <c r="I162" s="1">
        <f>'raw-data'!J162</f>
        <v>0</v>
      </c>
      <c r="J162" s="3" t="str" cm="1">
        <f t="array" ref="J162">IFERROR(IF($I162&gt;INDEX(Table1[design-slope-max], MATCH(TRUE, ISNUMBER(SEARCH(Table1[abbreviation], $G162)), 0)),"OVER",""),"")</f>
        <v/>
      </c>
      <c r="K162" s="3" t="str" cm="1">
        <f t="array" ref="K162">IFERROR(IF($I162&gt;INDEX(Table1[exist-slope-max], MATCH(TRUE, ISNUMBER(SEARCH(Table1[abbreviation], $G162)), 0)),"OVER",""),"")</f>
        <v/>
      </c>
    </row>
    <row r="163" spans="3:11" ht="15.5" x14ac:dyDescent="0.35">
      <c r="C163">
        <f>IF(ISNUMBER(A163),MID('raw-data'!A163,'all-data'!A163+9,'all-data'!B163-'all-data'!A163-9),'raw-data'!C163)</f>
        <v>0</v>
      </c>
      <c r="D163" t="e">
        <f>FIND("SrcNm",'raw-data'!$A163)</f>
        <v>#VALUE!</v>
      </c>
      <c r="E163" t="e">
        <f>FIND("]",'raw-data'!$A163,$D163)</f>
        <v>#VALUE!</v>
      </c>
      <c r="F163" t="e">
        <f>FIND("SrcHndl",'raw-data'!$A163)</f>
        <v>#VALUE!</v>
      </c>
      <c r="G163">
        <f>IF(ISNUMBER(D163),MID('raw-data'!$A163,'all-data'!D163+7,'all-data'!E163-'all-data'!D163-7),IF(ISNUMBER($F163),"",'raw-data'!$A163))</f>
        <v>0</v>
      </c>
      <c r="H163" s="3" t="str" cm="1">
        <f t="array" ref="H163">IFERROR(INDEX(Table1[category], MATCH(TRUE, ISNUMBER(SEARCH(Table1[abbreviation], $G163)), 0)),"")</f>
        <v/>
      </c>
      <c r="I163" s="1">
        <f>'raw-data'!J163</f>
        <v>0</v>
      </c>
      <c r="J163" s="3" t="str" cm="1">
        <f t="array" ref="J163">IFERROR(IF($I163&gt;INDEX(Table1[design-slope-max], MATCH(TRUE, ISNUMBER(SEARCH(Table1[abbreviation], $G163)), 0)),"OVER",""),"")</f>
        <v/>
      </c>
      <c r="K163" s="3" t="str" cm="1">
        <f t="array" ref="K163">IFERROR(IF($I163&gt;INDEX(Table1[exist-slope-max], MATCH(TRUE, ISNUMBER(SEARCH(Table1[abbreviation], $G163)), 0)),"OVER",""),"")</f>
        <v/>
      </c>
    </row>
    <row r="164" spans="3:11" ht="15.5" x14ac:dyDescent="0.35">
      <c r="C164">
        <f>IF(ISNUMBER(A164),MID('raw-data'!A164,'all-data'!A164+9,'all-data'!B164-'all-data'!A164-9),'raw-data'!C164)</f>
        <v>0</v>
      </c>
      <c r="D164" t="e">
        <f>FIND("SrcNm",'raw-data'!$A164)</f>
        <v>#VALUE!</v>
      </c>
      <c r="E164" t="e">
        <f>FIND("]",'raw-data'!$A164,$D164)</f>
        <v>#VALUE!</v>
      </c>
      <c r="F164" t="e">
        <f>FIND("SrcHndl",'raw-data'!$A164)</f>
        <v>#VALUE!</v>
      </c>
      <c r="G164">
        <f>IF(ISNUMBER(D164),MID('raw-data'!$A164,'all-data'!D164+7,'all-data'!E164-'all-data'!D164-7),IF(ISNUMBER($F164),"",'raw-data'!$A164))</f>
        <v>0</v>
      </c>
      <c r="H164" s="3" t="str" cm="1">
        <f t="array" ref="H164">IFERROR(INDEX(Table1[category], MATCH(TRUE, ISNUMBER(SEARCH(Table1[abbreviation], $G164)), 0)),"")</f>
        <v/>
      </c>
      <c r="I164" s="1">
        <f>'raw-data'!J164</f>
        <v>0</v>
      </c>
      <c r="J164" s="3" t="str" cm="1">
        <f t="array" ref="J164">IFERROR(IF($I164&gt;INDEX(Table1[design-slope-max], MATCH(TRUE, ISNUMBER(SEARCH(Table1[abbreviation], $G164)), 0)),"OVER",""),"")</f>
        <v/>
      </c>
      <c r="K164" s="3" t="str" cm="1">
        <f t="array" ref="K164">IFERROR(IF($I164&gt;INDEX(Table1[exist-slope-max], MATCH(TRUE, ISNUMBER(SEARCH(Table1[abbreviation], $G164)), 0)),"OVER",""),"")</f>
        <v/>
      </c>
    </row>
    <row r="165" spans="3:11" ht="15.5" x14ac:dyDescent="0.35">
      <c r="C165">
        <f>IF(ISNUMBER(A165),MID('raw-data'!A165,'all-data'!A165+9,'all-data'!B165-'all-data'!A165-9),'raw-data'!C165)</f>
        <v>0</v>
      </c>
      <c r="D165" t="e">
        <f>FIND("SrcNm",'raw-data'!$A165)</f>
        <v>#VALUE!</v>
      </c>
      <c r="E165" t="e">
        <f>FIND("]",'raw-data'!$A165,$D165)</f>
        <v>#VALUE!</v>
      </c>
      <c r="F165" t="e">
        <f>FIND("SrcHndl",'raw-data'!$A165)</f>
        <v>#VALUE!</v>
      </c>
      <c r="G165">
        <f>IF(ISNUMBER(D165),MID('raw-data'!$A165,'all-data'!D165+7,'all-data'!E165-'all-data'!D165-7),IF(ISNUMBER($F165),"",'raw-data'!$A165))</f>
        <v>0</v>
      </c>
      <c r="H165" s="3" t="str" cm="1">
        <f t="array" ref="H165">IFERROR(INDEX(Table1[category], MATCH(TRUE, ISNUMBER(SEARCH(Table1[abbreviation], $G165)), 0)),"")</f>
        <v/>
      </c>
      <c r="I165" s="1">
        <f>'raw-data'!J165</f>
        <v>0</v>
      </c>
      <c r="J165" s="3" t="str" cm="1">
        <f t="array" ref="J165">IFERROR(IF($I165&gt;INDEX(Table1[design-slope-max], MATCH(TRUE, ISNUMBER(SEARCH(Table1[abbreviation], $G165)), 0)),"OVER",""),"")</f>
        <v/>
      </c>
      <c r="K165" s="3" t="str" cm="1">
        <f t="array" ref="K165">IFERROR(IF($I165&gt;INDEX(Table1[exist-slope-max], MATCH(TRUE, ISNUMBER(SEARCH(Table1[abbreviation], $G165)), 0)),"OVER",""),"")</f>
        <v/>
      </c>
    </row>
    <row r="166" spans="3:11" ht="15.5" x14ac:dyDescent="0.35">
      <c r="C166">
        <f>IF(ISNUMBER(A166),MID('raw-data'!A166,'all-data'!A166+9,'all-data'!B166-'all-data'!A166-9),'raw-data'!C166)</f>
        <v>0</v>
      </c>
      <c r="D166" t="e">
        <f>FIND("SrcNm",'raw-data'!$A166)</f>
        <v>#VALUE!</v>
      </c>
      <c r="E166" t="e">
        <f>FIND("]",'raw-data'!$A166,$D166)</f>
        <v>#VALUE!</v>
      </c>
      <c r="F166" t="e">
        <f>FIND("SrcHndl",'raw-data'!$A166)</f>
        <v>#VALUE!</v>
      </c>
      <c r="G166">
        <f>IF(ISNUMBER(D166),MID('raw-data'!$A166,'all-data'!D166+7,'all-data'!E166-'all-data'!D166-7),IF(ISNUMBER($F166),"",'raw-data'!$A166))</f>
        <v>0</v>
      </c>
      <c r="H166" s="3" t="str" cm="1">
        <f t="array" ref="H166">IFERROR(INDEX(Table1[category], MATCH(TRUE, ISNUMBER(SEARCH(Table1[abbreviation], $G166)), 0)),"")</f>
        <v/>
      </c>
      <c r="I166" s="1">
        <f>'raw-data'!J166</f>
        <v>0</v>
      </c>
      <c r="J166" s="3" t="str" cm="1">
        <f t="array" ref="J166">IFERROR(IF($I166&gt;INDEX(Table1[design-slope-max], MATCH(TRUE, ISNUMBER(SEARCH(Table1[abbreviation], $G166)), 0)),"OVER",""),"")</f>
        <v/>
      </c>
      <c r="K166" s="3" t="str" cm="1">
        <f t="array" ref="K166">IFERROR(IF($I166&gt;INDEX(Table1[exist-slope-max], MATCH(TRUE, ISNUMBER(SEARCH(Table1[abbreviation], $G166)), 0)),"OVER",""),"")</f>
        <v/>
      </c>
    </row>
    <row r="167" spans="3:11" ht="15.5" x14ac:dyDescent="0.35">
      <c r="C167">
        <f>IF(ISNUMBER(A167),MID('raw-data'!A167,'all-data'!A167+9,'all-data'!B167-'all-data'!A167-9),'raw-data'!C167)</f>
        <v>0</v>
      </c>
      <c r="D167" t="e">
        <f>FIND("SrcNm",'raw-data'!$A167)</f>
        <v>#VALUE!</v>
      </c>
      <c r="E167" t="e">
        <f>FIND("]",'raw-data'!$A167,$D167)</f>
        <v>#VALUE!</v>
      </c>
      <c r="F167" t="e">
        <f>FIND("SrcHndl",'raw-data'!$A167)</f>
        <v>#VALUE!</v>
      </c>
      <c r="G167">
        <f>IF(ISNUMBER(D167),MID('raw-data'!$A167,'all-data'!D167+7,'all-data'!E167-'all-data'!D167-7),IF(ISNUMBER($F167),"",'raw-data'!$A167))</f>
        <v>0</v>
      </c>
      <c r="H167" s="3" t="str" cm="1">
        <f t="array" ref="H167">IFERROR(INDEX(Table1[category], MATCH(TRUE, ISNUMBER(SEARCH(Table1[abbreviation], $G167)), 0)),"")</f>
        <v/>
      </c>
      <c r="I167" s="1">
        <f>'raw-data'!J167</f>
        <v>0</v>
      </c>
      <c r="J167" s="3" t="str" cm="1">
        <f t="array" ref="J167">IFERROR(IF($I167&gt;INDEX(Table1[design-slope-max], MATCH(TRUE, ISNUMBER(SEARCH(Table1[abbreviation], $G167)), 0)),"OVER",""),"")</f>
        <v/>
      </c>
      <c r="K167" s="3" t="str" cm="1">
        <f t="array" ref="K167">IFERROR(IF($I167&gt;INDEX(Table1[exist-slope-max], MATCH(TRUE, ISNUMBER(SEARCH(Table1[abbreviation], $G167)), 0)),"OVER",""),"")</f>
        <v/>
      </c>
    </row>
    <row r="168" spans="3:11" ht="15.5" x14ac:dyDescent="0.35">
      <c r="C168">
        <f>IF(ISNUMBER(A168),MID('raw-data'!A168,'all-data'!A168+9,'all-data'!B168-'all-data'!A168-9),'raw-data'!C168)</f>
        <v>0</v>
      </c>
      <c r="D168" t="e">
        <f>FIND("SrcNm",'raw-data'!$A168)</f>
        <v>#VALUE!</v>
      </c>
      <c r="E168" t="e">
        <f>FIND("]",'raw-data'!$A168,$D168)</f>
        <v>#VALUE!</v>
      </c>
      <c r="F168" t="e">
        <f>FIND("SrcHndl",'raw-data'!$A168)</f>
        <v>#VALUE!</v>
      </c>
      <c r="G168">
        <f>IF(ISNUMBER(D168),MID('raw-data'!$A168,'all-data'!D168+7,'all-data'!E168-'all-data'!D168-7),IF(ISNUMBER($F168),"",'raw-data'!$A168))</f>
        <v>0</v>
      </c>
      <c r="H168" s="3" t="str" cm="1">
        <f t="array" ref="H168">IFERROR(INDEX(Table1[category], MATCH(TRUE, ISNUMBER(SEARCH(Table1[abbreviation], $G168)), 0)),"")</f>
        <v/>
      </c>
      <c r="I168" s="1">
        <f>'raw-data'!J168</f>
        <v>0</v>
      </c>
      <c r="J168" s="3" t="str" cm="1">
        <f t="array" ref="J168">IFERROR(IF($I168&gt;INDEX(Table1[design-slope-max], MATCH(TRUE, ISNUMBER(SEARCH(Table1[abbreviation], $G168)), 0)),"OVER",""),"")</f>
        <v/>
      </c>
      <c r="K168" s="3" t="str" cm="1">
        <f t="array" ref="K168">IFERROR(IF($I168&gt;INDEX(Table1[exist-slope-max], MATCH(TRUE, ISNUMBER(SEARCH(Table1[abbreviation], $G168)), 0)),"OVER",""),"")</f>
        <v/>
      </c>
    </row>
    <row r="169" spans="3:11" ht="15.5" x14ac:dyDescent="0.35">
      <c r="C169">
        <f>IF(ISNUMBER(A169),MID('raw-data'!A169,'all-data'!A169+9,'all-data'!B169-'all-data'!A169-9),'raw-data'!C169)</f>
        <v>0</v>
      </c>
      <c r="D169" t="e">
        <f>FIND("SrcNm",'raw-data'!$A169)</f>
        <v>#VALUE!</v>
      </c>
      <c r="E169" t="e">
        <f>FIND("]",'raw-data'!$A169,$D169)</f>
        <v>#VALUE!</v>
      </c>
      <c r="F169" t="e">
        <f>FIND("SrcHndl",'raw-data'!$A169)</f>
        <v>#VALUE!</v>
      </c>
      <c r="G169">
        <f>IF(ISNUMBER(D169),MID('raw-data'!$A169,'all-data'!D169+7,'all-data'!E169-'all-data'!D169-7),IF(ISNUMBER($F169),"",'raw-data'!$A169))</f>
        <v>0</v>
      </c>
      <c r="H169" s="3" t="str" cm="1">
        <f t="array" ref="H169">IFERROR(INDEX(Table1[category], MATCH(TRUE, ISNUMBER(SEARCH(Table1[abbreviation], $G169)), 0)),"")</f>
        <v/>
      </c>
      <c r="I169" s="1">
        <f>'raw-data'!J169</f>
        <v>0</v>
      </c>
      <c r="J169" s="3" t="str" cm="1">
        <f t="array" ref="J169">IFERROR(IF($I169&gt;INDEX(Table1[design-slope-max], MATCH(TRUE, ISNUMBER(SEARCH(Table1[abbreviation], $G169)), 0)),"OVER",""),"")</f>
        <v/>
      </c>
      <c r="K169" s="3" t="str" cm="1">
        <f t="array" ref="K169">IFERROR(IF($I169&gt;INDEX(Table1[exist-slope-max], MATCH(TRUE, ISNUMBER(SEARCH(Table1[abbreviation], $G169)), 0)),"OVER",""),"")</f>
        <v/>
      </c>
    </row>
    <row r="170" spans="3:11" ht="15.5" x14ac:dyDescent="0.35">
      <c r="C170">
        <f>IF(ISNUMBER(A170),MID('raw-data'!A170,'all-data'!A170+9,'all-data'!B170-'all-data'!A170-9),'raw-data'!C170)</f>
        <v>0</v>
      </c>
      <c r="D170" t="e">
        <f>FIND("SrcNm",'raw-data'!$A170)</f>
        <v>#VALUE!</v>
      </c>
      <c r="E170" t="e">
        <f>FIND("]",'raw-data'!$A170,$D170)</f>
        <v>#VALUE!</v>
      </c>
      <c r="F170" t="e">
        <f>FIND("SrcHndl",'raw-data'!$A170)</f>
        <v>#VALUE!</v>
      </c>
      <c r="G170">
        <f>IF(ISNUMBER(D170),MID('raw-data'!$A170,'all-data'!D170+7,'all-data'!E170-'all-data'!D170-7),IF(ISNUMBER($F170),"",'raw-data'!$A170))</f>
        <v>0</v>
      </c>
      <c r="H170" s="3" t="str" cm="1">
        <f t="array" ref="H170">IFERROR(INDEX(Table1[category], MATCH(TRUE, ISNUMBER(SEARCH(Table1[abbreviation], $G170)), 0)),"")</f>
        <v/>
      </c>
      <c r="I170" s="1">
        <f>'raw-data'!J170</f>
        <v>0</v>
      </c>
      <c r="J170" s="3" t="str" cm="1">
        <f t="array" ref="J170">IFERROR(IF($I170&gt;INDEX(Table1[design-slope-max], MATCH(TRUE, ISNUMBER(SEARCH(Table1[abbreviation], $G170)), 0)),"OVER",""),"")</f>
        <v/>
      </c>
      <c r="K170" s="3" t="str" cm="1">
        <f t="array" ref="K170">IFERROR(IF($I170&gt;INDEX(Table1[exist-slope-max], MATCH(TRUE, ISNUMBER(SEARCH(Table1[abbreviation], $G170)), 0)),"OVER",""),"")</f>
        <v/>
      </c>
    </row>
    <row r="171" spans="3:11" ht="15.5" x14ac:dyDescent="0.35">
      <c r="C171">
        <f>IF(ISNUMBER(A171),MID('raw-data'!A171,'all-data'!A171+9,'all-data'!B171-'all-data'!A171-9),'raw-data'!C171)</f>
        <v>0</v>
      </c>
      <c r="D171" t="e">
        <f>FIND("SrcNm",'raw-data'!$A171)</f>
        <v>#VALUE!</v>
      </c>
      <c r="E171" t="e">
        <f>FIND("]",'raw-data'!$A171,$D171)</f>
        <v>#VALUE!</v>
      </c>
      <c r="F171" t="e">
        <f>FIND("SrcHndl",'raw-data'!$A171)</f>
        <v>#VALUE!</v>
      </c>
      <c r="G171">
        <f>IF(ISNUMBER(D171),MID('raw-data'!$A171,'all-data'!D171+7,'all-data'!E171-'all-data'!D171-7),IF(ISNUMBER($F171),"",'raw-data'!$A171))</f>
        <v>0</v>
      </c>
      <c r="H171" s="3" t="str" cm="1">
        <f t="array" ref="H171">IFERROR(INDEX(Table1[category], MATCH(TRUE, ISNUMBER(SEARCH(Table1[abbreviation], $G171)), 0)),"")</f>
        <v/>
      </c>
      <c r="I171" s="1">
        <f>'raw-data'!J171</f>
        <v>0</v>
      </c>
      <c r="J171" s="3" t="str" cm="1">
        <f t="array" ref="J171">IFERROR(IF($I171&gt;INDEX(Table1[design-slope-max], MATCH(TRUE, ISNUMBER(SEARCH(Table1[abbreviation], $G171)), 0)),"OVER",""),"")</f>
        <v/>
      </c>
      <c r="K171" s="3" t="str" cm="1">
        <f t="array" ref="K171">IFERROR(IF($I171&gt;INDEX(Table1[exist-slope-max], MATCH(TRUE, ISNUMBER(SEARCH(Table1[abbreviation], $G171)), 0)),"OVER",""),"")</f>
        <v/>
      </c>
    </row>
    <row r="172" spans="3:11" ht="15.5" x14ac:dyDescent="0.35">
      <c r="C172">
        <f>IF(ISNUMBER(A172),MID('raw-data'!A172,'all-data'!A172+9,'all-data'!B172-'all-data'!A172-9),'raw-data'!C172)</f>
        <v>0</v>
      </c>
      <c r="D172" t="e">
        <f>FIND("SrcNm",'raw-data'!$A172)</f>
        <v>#VALUE!</v>
      </c>
      <c r="E172" t="e">
        <f>FIND("]",'raw-data'!$A172,$D172)</f>
        <v>#VALUE!</v>
      </c>
      <c r="F172" t="e">
        <f>FIND("SrcHndl",'raw-data'!$A172)</f>
        <v>#VALUE!</v>
      </c>
      <c r="G172">
        <f>IF(ISNUMBER(D172),MID('raw-data'!$A172,'all-data'!D172+7,'all-data'!E172-'all-data'!D172-7),IF(ISNUMBER($F172),"",'raw-data'!$A172))</f>
        <v>0</v>
      </c>
      <c r="H172" s="3" t="str" cm="1">
        <f t="array" ref="H172">IFERROR(INDEX(Table1[category], MATCH(TRUE, ISNUMBER(SEARCH(Table1[abbreviation], $G172)), 0)),"")</f>
        <v/>
      </c>
      <c r="I172" s="1">
        <f>'raw-data'!J172</f>
        <v>0</v>
      </c>
      <c r="J172" s="3" t="str" cm="1">
        <f t="array" ref="J172">IFERROR(IF($I172&gt;INDEX(Table1[design-slope-max], MATCH(TRUE, ISNUMBER(SEARCH(Table1[abbreviation], $G172)), 0)),"OVER",""),"")</f>
        <v/>
      </c>
      <c r="K172" s="3" t="str" cm="1">
        <f t="array" ref="K172">IFERROR(IF($I172&gt;INDEX(Table1[exist-slope-max], MATCH(TRUE, ISNUMBER(SEARCH(Table1[abbreviation], $G172)), 0)),"OVER",""),"")</f>
        <v/>
      </c>
    </row>
    <row r="173" spans="3:11" ht="15.5" x14ac:dyDescent="0.35">
      <c r="C173">
        <f>IF(ISNUMBER(A173),MID('raw-data'!A173,'all-data'!A173+9,'all-data'!B173-'all-data'!A173-9),'raw-data'!C173)</f>
        <v>0</v>
      </c>
      <c r="D173" t="e">
        <f>FIND("SrcNm",'raw-data'!$A173)</f>
        <v>#VALUE!</v>
      </c>
      <c r="E173" t="e">
        <f>FIND("]",'raw-data'!$A173,$D173)</f>
        <v>#VALUE!</v>
      </c>
      <c r="F173" t="e">
        <f>FIND("SrcHndl",'raw-data'!$A173)</f>
        <v>#VALUE!</v>
      </c>
      <c r="G173">
        <f>IF(ISNUMBER(D173),MID('raw-data'!$A173,'all-data'!D173+7,'all-data'!E173-'all-data'!D173-7),IF(ISNUMBER($F173),"",'raw-data'!$A173))</f>
        <v>0</v>
      </c>
      <c r="H173" s="3" t="str" cm="1">
        <f t="array" ref="H173">IFERROR(INDEX(Table1[category], MATCH(TRUE, ISNUMBER(SEARCH(Table1[abbreviation], $G173)), 0)),"")</f>
        <v/>
      </c>
      <c r="I173" s="1">
        <f>'raw-data'!J173</f>
        <v>0</v>
      </c>
      <c r="J173" s="3" t="str" cm="1">
        <f t="array" ref="J173">IFERROR(IF($I173&gt;INDEX(Table1[design-slope-max], MATCH(TRUE, ISNUMBER(SEARCH(Table1[abbreviation], $G173)), 0)),"OVER",""),"")</f>
        <v/>
      </c>
      <c r="K173" s="3" t="str" cm="1">
        <f t="array" ref="K173">IFERROR(IF($I173&gt;INDEX(Table1[exist-slope-max], MATCH(TRUE, ISNUMBER(SEARCH(Table1[abbreviation], $G173)), 0)),"OVER",""),"")</f>
        <v/>
      </c>
    </row>
    <row r="174" spans="3:11" ht="15.5" x14ac:dyDescent="0.35">
      <c r="C174">
        <f>IF(ISNUMBER(A174),MID('raw-data'!A174,'all-data'!A174+9,'all-data'!B174-'all-data'!A174-9),'raw-data'!C174)</f>
        <v>0</v>
      </c>
      <c r="D174" t="e">
        <f>FIND("SrcNm",'raw-data'!$A174)</f>
        <v>#VALUE!</v>
      </c>
      <c r="E174" t="e">
        <f>FIND("]",'raw-data'!$A174,$D174)</f>
        <v>#VALUE!</v>
      </c>
      <c r="F174" t="e">
        <f>FIND("SrcHndl",'raw-data'!$A174)</f>
        <v>#VALUE!</v>
      </c>
      <c r="G174">
        <f>IF(ISNUMBER(D174),MID('raw-data'!$A174,'all-data'!D174+7,'all-data'!E174-'all-data'!D174-7),IF(ISNUMBER($F174),"",'raw-data'!$A174))</f>
        <v>0</v>
      </c>
      <c r="H174" s="3" t="str" cm="1">
        <f t="array" ref="H174">IFERROR(INDEX(Table1[category], MATCH(TRUE, ISNUMBER(SEARCH(Table1[abbreviation], $G174)), 0)),"")</f>
        <v/>
      </c>
      <c r="I174" s="1">
        <f>'raw-data'!J174</f>
        <v>0</v>
      </c>
      <c r="J174" s="3" t="str" cm="1">
        <f t="array" ref="J174">IFERROR(IF($I174&gt;INDEX(Table1[design-slope-max], MATCH(TRUE, ISNUMBER(SEARCH(Table1[abbreviation], $G174)), 0)),"OVER",""),"")</f>
        <v/>
      </c>
      <c r="K174" s="3" t="str" cm="1">
        <f t="array" ref="K174">IFERROR(IF($I174&gt;INDEX(Table1[exist-slope-max], MATCH(TRUE, ISNUMBER(SEARCH(Table1[abbreviation], $G174)), 0)),"OVER",""),"")</f>
        <v/>
      </c>
    </row>
    <row r="175" spans="3:11" ht="15.5" x14ac:dyDescent="0.35">
      <c r="C175">
        <f>IF(ISNUMBER(A175),MID('raw-data'!A175,'all-data'!A175+9,'all-data'!B175-'all-data'!A175-9),'raw-data'!C175)</f>
        <v>0</v>
      </c>
      <c r="D175" t="e">
        <f>FIND("SrcNm",'raw-data'!$A175)</f>
        <v>#VALUE!</v>
      </c>
      <c r="E175" t="e">
        <f>FIND("]",'raw-data'!$A175,$D175)</f>
        <v>#VALUE!</v>
      </c>
      <c r="F175" t="e">
        <f>FIND("SrcHndl",'raw-data'!$A175)</f>
        <v>#VALUE!</v>
      </c>
      <c r="G175">
        <f>IF(ISNUMBER(D175),MID('raw-data'!$A175,'all-data'!D175+7,'all-data'!E175-'all-data'!D175-7),IF(ISNUMBER($F175),"",'raw-data'!$A175))</f>
        <v>0</v>
      </c>
      <c r="H175" s="3" t="str" cm="1">
        <f t="array" ref="H175">IFERROR(INDEX(Table1[category], MATCH(TRUE, ISNUMBER(SEARCH(Table1[abbreviation], $G175)), 0)),"")</f>
        <v/>
      </c>
      <c r="I175" s="1">
        <f>'raw-data'!J175</f>
        <v>0</v>
      </c>
      <c r="J175" s="3" t="str" cm="1">
        <f t="array" ref="J175">IFERROR(IF($I175&gt;INDEX(Table1[design-slope-max], MATCH(TRUE, ISNUMBER(SEARCH(Table1[abbreviation], $G175)), 0)),"OVER",""),"")</f>
        <v/>
      </c>
      <c r="K175" s="3" t="str" cm="1">
        <f t="array" ref="K175">IFERROR(IF($I175&gt;INDEX(Table1[exist-slope-max], MATCH(TRUE, ISNUMBER(SEARCH(Table1[abbreviation], $G175)), 0)),"OVER",""),"")</f>
        <v/>
      </c>
    </row>
    <row r="176" spans="3:11" ht="15.5" x14ac:dyDescent="0.35">
      <c r="C176">
        <f>IF(ISNUMBER(A176),MID('raw-data'!A176,'all-data'!A176+9,'all-data'!B176-'all-data'!A176-9),'raw-data'!C176)</f>
        <v>0</v>
      </c>
      <c r="D176" t="e">
        <f>FIND("SrcNm",'raw-data'!$A176)</f>
        <v>#VALUE!</v>
      </c>
      <c r="E176" t="e">
        <f>FIND("]",'raw-data'!$A176,$D176)</f>
        <v>#VALUE!</v>
      </c>
      <c r="F176" t="e">
        <f>FIND("SrcHndl",'raw-data'!$A176)</f>
        <v>#VALUE!</v>
      </c>
      <c r="G176">
        <f>IF(ISNUMBER(D176),MID('raw-data'!$A176,'all-data'!D176+7,'all-data'!E176-'all-data'!D176-7),IF(ISNUMBER($F176),"",'raw-data'!$A176))</f>
        <v>0</v>
      </c>
      <c r="H176" s="3" t="str" cm="1">
        <f t="array" ref="H176">IFERROR(INDEX(Table1[category], MATCH(TRUE, ISNUMBER(SEARCH(Table1[abbreviation], $G176)), 0)),"")</f>
        <v/>
      </c>
      <c r="I176" s="1">
        <f>'raw-data'!J176</f>
        <v>0</v>
      </c>
      <c r="J176" s="3" t="str" cm="1">
        <f t="array" ref="J176">IFERROR(IF($I176&gt;INDEX(Table1[design-slope-max], MATCH(TRUE, ISNUMBER(SEARCH(Table1[abbreviation], $G176)), 0)),"OVER",""),"")</f>
        <v/>
      </c>
      <c r="K176" s="3" t="str" cm="1">
        <f t="array" ref="K176">IFERROR(IF($I176&gt;INDEX(Table1[exist-slope-max], MATCH(TRUE, ISNUMBER(SEARCH(Table1[abbreviation], $G176)), 0)),"OVER",""),"")</f>
        <v/>
      </c>
    </row>
    <row r="177" spans="3:11" ht="15.5" x14ac:dyDescent="0.35">
      <c r="C177">
        <f>IF(ISNUMBER(A177),MID('raw-data'!A177,'all-data'!A177+9,'all-data'!B177-'all-data'!A177-9),'raw-data'!C177)</f>
        <v>0</v>
      </c>
      <c r="D177" t="e">
        <f>FIND("SrcNm",'raw-data'!$A177)</f>
        <v>#VALUE!</v>
      </c>
      <c r="E177" t="e">
        <f>FIND("]",'raw-data'!$A177,$D177)</f>
        <v>#VALUE!</v>
      </c>
      <c r="F177" t="e">
        <f>FIND("SrcHndl",'raw-data'!$A177)</f>
        <v>#VALUE!</v>
      </c>
      <c r="G177">
        <f>IF(ISNUMBER(D177),MID('raw-data'!$A177,'all-data'!D177+7,'all-data'!E177-'all-data'!D177-7),IF(ISNUMBER($F177),"",'raw-data'!$A177))</f>
        <v>0</v>
      </c>
      <c r="H177" s="3" t="str" cm="1">
        <f t="array" ref="H177">IFERROR(INDEX(Table1[category], MATCH(TRUE, ISNUMBER(SEARCH(Table1[abbreviation], $G177)), 0)),"")</f>
        <v/>
      </c>
      <c r="I177" s="1">
        <f>'raw-data'!J177</f>
        <v>0</v>
      </c>
      <c r="J177" s="3" t="str" cm="1">
        <f t="array" ref="J177">IFERROR(IF($I177&gt;INDEX(Table1[design-slope-max], MATCH(TRUE, ISNUMBER(SEARCH(Table1[abbreviation], $G177)), 0)),"OVER",""),"")</f>
        <v/>
      </c>
      <c r="K177" s="3" t="str" cm="1">
        <f t="array" ref="K177">IFERROR(IF($I177&gt;INDEX(Table1[exist-slope-max], MATCH(TRUE, ISNUMBER(SEARCH(Table1[abbreviation], $G177)), 0)),"OVER",""),"")</f>
        <v/>
      </c>
    </row>
    <row r="178" spans="3:11" ht="15.5" x14ac:dyDescent="0.35">
      <c r="C178">
        <f>IF(ISNUMBER(A178),MID('raw-data'!A178,'all-data'!A178+9,'all-data'!B178-'all-data'!A178-9),'raw-data'!C178)</f>
        <v>0</v>
      </c>
      <c r="D178" t="e">
        <f>FIND("SrcNm",'raw-data'!$A178)</f>
        <v>#VALUE!</v>
      </c>
      <c r="E178" t="e">
        <f>FIND("]",'raw-data'!$A178,$D178)</f>
        <v>#VALUE!</v>
      </c>
      <c r="F178" t="e">
        <f>FIND("SrcHndl",'raw-data'!$A178)</f>
        <v>#VALUE!</v>
      </c>
      <c r="G178">
        <f>IF(ISNUMBER(D178),MID('raw-data'!$A178,'all-data'!D178+7,'all-data'!E178-'all-data'!D178-7),IF(ISNUMBER($F178),"",'raw-data'!$A178))</f>
        <v>0</v>
      </c>
      <c r="H178" s="3" t="str" cm="1">
        <f t="array" ref="H178">IFERROR(INDEX(Table1[category], MATCH(TRUE, ISNUMBER(SEARCH(Table1[abbreviation], $G178)), 0)),"")</f>
        <v/>
      </c>
      <c r="I178" s="1">
        <f>'raw-data'!J178</f>
        <v>0</v>
      </c>
      <c r="J178" s="3" t="str" cm="1">
        <f t="array" ref="J178">IFERROR(IF($I178&gt;INDEX(Table1[design-slope-max], MATCH(TRUE, ISNUMBER(SEARCH(Table1[abbreviation], $G178)), 0)),"OVER",""),"")</f>
        <v/>
      </c>
      <c r="K178" s="3" t="str" cm="1">
        <f t="array" ref="K178">IFERROR(IF($I178&gt;INDEX(Table1[exist-slope-max], MATCH(TRUE, ISNUMBER(SEARCH(Table1[abbreviation], $G178)), 0)),"OVER",""),"")</f>
        <v/>
      </c>
    </row>
    <row r="179" spans="3:11" ht="15.5" x14ac:dyDescent="0.35">
      <c r="C179">
        <f>IF(ISNUMBER(A179),MID('raw-data'!A179,'all-data'!A179+9,'all-data'!B179-'all-data'!A179-9),'raw-data'!C179)</f>
        <v>0</v>
      </c>
      <c r="D179" t="e">
        <f>FIND("SrcNm",'raw-data'!$A179)</f>
        <v>#VALUE!</v>
      </c>
      <c r="E179" t="e">
        <f>FIND("]",'raw-data'!$A179,$D179)</f>
        <v>#VALUE!</v>
      </c>
      <c r="F179" t="e">
        <f>FIND("SrcHndl",'raw-data'!$A179)</f>
        <v>#VALUE!</v>
      </c>
      <c r="G179">
        <f>IF(ISNUMBER(D179),MID('raw-data'!$A179,'all-data'!D179+7,'all-data'!E179-'all-data'!D179-7),IF(ISNUMBER($F179),"",'raw-data'!$A179))</f>
        <v>0</v>
      </c>
      <c r="H179" s="3" t="str" cm="1">
        <f t="array" ref="H179">IFERROR(INDEX(Table1[category], MATCH(TRUE, ISNUMBER(SEARCH(Table1[abbreviation], $G179)), 0)),"")</f>
        <v/>
      </c>
      <c r="I179" s="1">
        <f>'raw-data'!J179</f>
        <v>0</v>
      </c>
      <c r="J179" s="3" t="str" cm="1">
        <f t="array" ref="J179">IFERROR(IF($I179&gt;INDEX(Table1[design-slope-max], MATCH(TRUE, ISNUMBER(SEARCH(Table1[abbreviation], $G179)), 0)),"OVER",""),"")</f>
        <v/>
      </c>
      <c r="K179" s="3" t="str" cm="1">
        <f t="array" ref="K179">IFERROR(IF($I179&gt;INDEX(Table1[exist-slope-max], MATCH(TRUE, ISNUMBER(SEARCH(Table1[abbreviation], $G179)), 0)),"OVER",""),"")</f>
        <v/>
      </c>
    </row>
    <row r="180" spans="3:11" ht="15.5" x14ac:dyDescent="0.35">
      <c r="C180">
        <f>IF(ISNUMBER(A180),MID('raw-data'!A180,'all-data'!A180+9,'all-data'!B180-'all-data'!A180-9),'raw-data'!C180)</f>
        <v>0</v>
      </c>
      <c r="D180" t="e">
        <f>FIND("SrcNm",'raw-data'!$A180)</f>
        <v>#VALUE!</v>
      </c>
      <c r="E180" t="e">
        <f>FIND("]",'raw-data'!$A180,$D180)</f>
        <v>#VALUE!</v>
      </c>
      <c r="F180" t="e">
        <f>FIND("SrcHndl",'raw-data'!$A180)</f>
        <v>#VALUE!</v>
      </c>
      <c r="G180">
        <f>IF(ISNUMBER(D180),MID('raw-data'!$A180,'all-data'!D180+7,'all-data'!E180-'all-data'!D180-7),IF(ISNUMBER($F180),"",'raw-data'!$A180))</f>
        <v>0</v>
      </c>
      <c r="H180" s="3" t="str" cm="1">
        <f t="array" ref="H180">IFERROR(INDEX(Table1[category], MATCH(TRUE, ISNUMBER(SEARCH(Table1[abbreviation], $G180)), 0)),"")</f>
        <v/>
      </c>
      <c r="I180" s="1">
        <f>'raw-data'!J180</f>
        <v>0</v>
      </c>
      <c r="J180" s="3" t="str" cm="1">
        <f t="array" ref="J180">IFERROR(IF($I180&gt;INDEX(Table1[design-slope-max], MATCH(TRUE, ISNUMBER(SEARCH(Table1[abbreviation], $G180)), 0)),"OVER",""),"")</f>
        <v/>
      </c>
      <c r="K180" s="3" t="str" cm="1">
        <f t="array" ref="K180">IFERROR(IF($I180&gt;INDEX(Table1[exist-slope-max], MATCH(TRUE, ISNUMBER(SEARCH(Table1[abbreviation], $G180)), 0)),"OVER",""),"")</f>
        <v/>
      </c>
    </row>
    <row r="181" spans="3:11" ht="15.5" x14ac:dyDescent="0.35">
      <c r="C181">
        <f>IF(ISNUMBER(A181),MID('raw-data'!A181,'all-data'!A181+9,'all-data'!B181-'all-data'!A181-9),'raw-data'!C181)</f>
        <v>0</v>
      </c>
      <c r="D181" t="e">
        <f>FIND("SrcNm",'raw-data'!$A181)</f>
        <v>#VALUE!</v>
      </c>
      <c r="E181" t="e">
        <f>FIND("]",'raw-data'!$A181,$D181)</f>
        <v>#VALUE!</v>
      </c>
      <c r="F181" t="e">
        <f>FIND("SrcHndl",'raw-data'!$A181)</f>
        <v>#VALUE!</v>
      </c>
      <c r="G181">
        <f>IF(ISNUMBER(D181),MID('raw-data'!$A181,'all-data'!D181+7,'all-data'!E181-'all-data'!D181-7),IF(ISNUMBER($F181),"",'raw-data'!$A181))</f>
        <v>0</v>
      </c>
      <c r="H181" s="3" t="str" cm="1">
        <f t="array" ref="H181">IFERROR(INDEX(Table1[category], MATCH(TRUE, ISNUMBER(SEARCH(Table1[abbreviation], $G181)), 0)),"")</f>
        <v/>
      </c>
      <c r="I181" s="1">
        <f>'raw-data'!J181</f>
        <v>0</v>
      </c>
      <c r="J181" s="3" t="str" cm="1">
        <f t="array" ref="J181">IFERROR(IF($I181&gt;INDEX(Table1[design-slope-max], MATCH(TRUE, ISNUMBER(SEARCH(Table1[abbreviation], $G181)), 0)),"OVER",""),"")</f>
        <v/>
      </c>
      <c r="K181" s="3" t="str" cm="1">
        <f t="array" ref="K181">IFERROR(IF($I181&gt;INDEX(Table1[exist-slope-max], MATCH(TRUE, ISNUMBER(SEARCH(Table1[abbreviation], $G181)), 0)),"OVER",""),"")</f>
        <v/>
      </c>
    </row>
    <row r="182" spans="3:11" ht="15.5" x14ac:dyDescent="0.35">
      <c r="C182">
        <f>IF(ISNUMBER(A182),MID('raw-data'!A182,'all-data'!A182+9,'all-data'!B182-'all-data'!A182-9),'raw-data'!C182)</f>
        <v>0</v>
      </c>
      <c r="D182" t="e">
        <f>FIND("SrcNm",'raw-data'!$A182)</f>
        <v>#VALUE!</v>
      </c>
      <c r="E182" t="e">
        <f>FIND("]",'raw-data'!$A182,$D182)</f>
        <v>#VALUE!</v>
      </c>
      <c r="F182" t="e">
        <f>FIND("SrcHndl",'raw-data'!$A182)</f>
        <v>#VALUE!</v>
      </c>
      <c r="G182">
        <f>IF(ISNUMBER(D182),MID('raw-data'!$A182,'all-data'!D182+7,'all-data'!E182-'all-data'!D182-7),IF(ISNUMBER($F182),"",'raw-data'!$A182))</f>
        <v>0</v>
      </c>
      <c r="H182" s="3" t="str" cm="1">
        <f t="array" ref="H182">IFERROR(INDEX(Table1[category], MATCH(TRUE, ISNUMBER(SEARCH(Table1[abbreviation], $G182)), 0)),"")</f>
        <v/>
      </c>
      <c r="I182" s="1">
        <f>'raw-data'!J182</f>
        <v>0</v>
      </c>
      <c r="J182" s="3" t="str" cm="1">
        <f t="array" ref="J182">IFERROR(IF($I182&gt;INDEX(Table1[design-slope-max], MATCH(TRUE, ISNUMBER(SEARCH(Table1[abbreviation], $G182)), 0)),"OVER",""),"")</f>
        <v/>
      </c>
      <c r="K182" s="3" t="str" cm="1">
        <f t="array" ref="K182">IFERROR(IF($I182&gt;INDEX(Table1[exist-slope-max], MATCH(TRUE, ISNUMBER(SEARCH(Table1[abbreviation], $G182)), 0)),"OVER",""),"")</f>
        <v/>
      </c>
    </row>
    <row r="183" spans="3:11" ht="15.5" x14ac:dyDescent="0.35">
      <c r="C183">
        <f>IF(ISNUMBER(A183),MID('raw-data'!A183,'all-data'!A183+9,'all-data'!B183-'all-data'!A183-9),'raw-data'!C183)</f>
        <v>0</v>
      </c>
      <c r="D183" t="e">
        <f>FIND("SrcNm",'raw-data'!$A183)</f>
        <v>#VALUE!</v>
      </c>
      <c r="E183" t="e">
        <f>FIND("]",'raw-data'!$A183,$D183)</f>
        <v>#VALUE!</v>
      </c>
      <c r="F183" t="e">
        <f>FIND("SrcHndl",'raw-data'!$A183)</f>
        <v>#VALUE!</v>
      </c>
      <c r="G183">
        <f>IF(ISNUMBER(D183),MID('raw-data'!$A183,'all-data'!D183+7,'all-data'!E183-'all-data'!D183-7),IF(ISNUMBER($F183),"",'raw-data'!$A183))</f>
        <v>0</v>
      </c>
      <c r="H183" s="3" t="str" cm="1">
        <f t="array" ref="H183">IFERROR(INDEX(Table1[category], MATCH(TRUE, ISNUMBER(SEARCH(Table1[abbreviation], $G183)), 0)),"")</f>
        <v/>
      </c>
      <c r="I183" s="1">
        <f>'raw-data'!J183</f>
        <v>0</v>
      </c>
      <c r="J183" s="3" t="str" cm="1">
        <f t="array" ref="J183">IFERROR(IF($I183&gt;INDEX(Table1[design-slope-max], MATCH(TRUE, ISNUMBER(SEARCH(Table1[abbreviation], $G183)), 0)),"OVER",""),"")</f>
        <v/>
      </c>
      <c r="K183" s="3" t="str" cm="1">
        <f t="array" ref="K183">IFERROR(IF($I183&gt;INDEX(Table1[exist-slope-max], MATCH(TRUE, ISNUMBER(SEARCH(Table1[abbreviation], $G183)), 0)),"OVER",""),"")</f>
        <v/>
      </c>
    </row>
    <row r="184" spans="3:11" ht="15.5" x14ac:dyDescent="0.35">
      <c r="C184">
        <f>IF(ISNUMBER(A184),MID('raw-data'!A184,'all-data'!A184+9,'all-data'!B184-'all-data'!A184-9),'raw-data'!C184)</f>
        <v>0</v>
      </c>
      <c r="D184" t="e">
        <f>FIND("SrcNm",'raw-data'!$A184)</f>
        <v>#VALUE!</v>
      </c>
      <c r="E184" t="e">
        <f>FIND("]",'raw-data'!$A184,$D184)</f>
        <v>#VALUE!</v>
      </c>
      <c r="F184" t="e">
        <f>FIND("SrcHndl",'raw-data'!$A184)</f>
        <v>#VALUE!</v>
      </c>
      <c r="G184">
        <f>IF(ISNUMBER(D184),MID('raw-data'!$A184,'all-data'!D184+7,'all-data'!E184-'all-data'!D184-7),IF(ISNUMBER($F184),"",'raw-data'!$A184))</f>
        <v>0</v>
      </c>
      <c r="H184" s="3" t="str" cm="1">
        <f t="array" ref="H184">IFERROR(INDEX(Table1[category], MATCH(TRUE, ISNUMBER(SEARCH(Table1[abbreviation], $G184)), 0)),"")</f>
        <v/>
      </c>
      <c r="I184" s="1">
        <f>'raw-data'!J184</f>
        <v>0</v>
      </c>
      <c r="J184" s="3" t="str" cm="1">
        <f t="array" ref="J184">IFERROR(IF($I184&gt;INDEX(Table1[design-slope-max], MATCH(TRUE, ISNUMBER(SEARCH(Table1[abbreviation], $G184)), 0)),"OVER",""),"")</f>
        <v/>
      </c>
      <c r="K184" s="3" t="str" cm="1">
        <f t="array" ref="K184">IFERROR(IF($I184&gt;INDEX(Table1[exist-slope-max], MATCH(TRUE, ISNUMBER(SEARCH(Table1[abbreviation], $G184)), 0)),"OVER",""),"")</f>
        <v/>
      </c>
    </row>
    <row r="185" spans="3:11" ht="15.5" x14ac:dyDescent="0.35">
      <c r="C185">
        <f>IF(ISNUMBER(A185),MID('raw-data'!A185,'all-data'!A185+9,'all-data'!B185-'all-data'!A185-9),'raw-data'!C185)</f>
        <v>0</v>
      </c>
      <c r="D185" t="e">
        <f>FIND("SrcNm",'raw-data'!$A185)</f>
        <v>#VALUE!</v>
      </c>
      <c r="E185" t="e">
        <f>FIND("]",'raw-data'!$A185,$D185)</f>
        <v>#VALUE!</v>
      </c>
      <c r="F185" t="e">
        <f>FIND("SrcHndl",'raw-data'!$A185)</f>
        <v>#VALUE!</v>
      </c>
      <c r="G185">
        <f>IF(ISNUMBER(D185),MID('raw-data'!$A185,'all-data'!D185+7,'all-data'!E185-'all-data'!D185-7),IF(ISNUMBER($F185),"",'raw-data'!$A185))</f>
        <v>0</v>
      </c>
      <c r="H185" s="3" t="str" cm="1">
        <f t="array" ref="H185">IFERROR(INDEX(Table1[category], MATCH(TRUE, ISNUMBER(SEARCH(Table1[abbreviation], $G185)), 0)),"")</f>
        <v/>
      </c>
      <c r="I185" s="1">
        <f>'raw-data'!J185</f>
        <v>0</v>
      </c>
      <c r="J185" s="3" t="str" cm="1">
        <f t="array" ref="J185">IFERROR(IF($I185&gt;INDEX(Table1[design-slope-max], MATCH(TRUE, ISNUMBER(SEARCH(Table1[abbreviation], $G185)), 0)),"OVER",""),"")</f>
        <v/>
      </c>
      <c r="K185" s="3" t="str" cm="1">
        <f t="array" ref="K185">IFERROR(IF($I185&gt;INDEX(Table1[exist-slope-max], MATCH(TRUE, ISNUMBER(SEARCH(Table1[abbreviation], $G185)), 0)),"OVER",""),"")</f>
        <v/>
      </c>
    </row>
    <row r="186" spans="3:11" ht="15.5" x14ac:dyDescent="0.35">
      <c r="C186">
        <f>IF(ISNUMBER(A186),MID('raw-data'!A186,'all-data'!A186+9,'all-data'!B186-'all-data'!A186-9),'raw-data'!C186)</f>
        <v>0</v>
      </c>
      <c r="D186" t="e">
        <f>FIND("SrcNm",'raw-data'!$A186)</f>
        <v>#VALUE!</v>
      </c>
      <c r="E186" t="e">
        <f>FIND("]",'raw-data'!$A186,$D186)</f>
        <v>#VALUE!</v>
      </c>
      <c r="F186" t="e">
        <f>FIND("SrcHndl",'raw-data'!$A186)</f>
        <v>#VALUE!</v>
      </c>
      <c r="G186">
        <f>IF(ISNUMBER(D186),MID('raw-data'!$A186,'all-data'!D186+7,'all-data'!E186-'all-data'!D186-7),IF(ISNUMBER($F186),"",'raw-data'!$A186))</f>
        <v>0</v>
      </c>
      <c r="H186" s="3" t="str" cm="1">
        <f t="array" ref="H186">IFERROR(INDEX(Table1[category], MATCH(TRUE, ISNUMBER(SEARCH(Table1[abbreviation], $G186)), 0)),"")</f>
        <v/>
      </c>
      <c r="I186" s="1">
        <f>'raw-data'!J186</f>
        <v>0</v>
      </c>
      <c r="J186" s="3" t="str" cm="1">
        <f t="array" ref="J186">IFERROR(IF($I186&gt;INDEX(Table1[design-slope-max], MATCH(TRUE, ISNUMBER(SEARCH(Table1[abbreviation], $G186)), 0)),"OVER",""),"")</f>
        <v/>
      </c>
      <c r="K186" s="3" t="str" cm="1">
        <f t="array" ref="K186">IFERROR(IF($I186&gt;INDEX(Table1[exist-slope-max], MATCH(TRUE, ISNUMBER(SEARCH(Table1[abbreviation], $G186)), 0)),"OVER",""),"")</f>
        <v/>
      </c>
    </row>
    <row r="187" spans="3:11" ht="15.5" x14ac:dyDescent="0.35">
      <c r="C187">
        <f>IF(ISNUMBER(A187),MID('raw-data'!A187,'all-data'!A187+9,'all-data'!B187-'all-data'!A187-9),'raw-data'!C187)</f>
        <v>0</v>
      </c>
      <c r="D187" t="e">
        <f>FIND("SrcNm",'raw-data'!$A187)</f>
        <v>#VALUE!</v>
      </c>
      <c r="E187" t="e">
        <f>FIND("]",'raw-data'!$A187,$D187)</f>
        <v>#VALUE!</v>
      </c>
      <c r="F187" t="e">
        <f>FIND("SrcHndl",'raw-data'!$A187)</f>
        <v>#VALUE!</v>
      </c>
      <c r="G187">
        <f>IF(ISNUMBER(D187),MID('raw-data'!$A187,'all-data'!D187+7,'all-data'!E187-'all-data'!D187-7),IF(ISNUMBER($F187),"",'raw-data'!$A187))</f>
        <v>0</v>
      </c>
      <c r="H187" s="3" t="str" cm="1">
        <f t="array" ref="H187">IFERROR(INDEX(Table1[category], MATCH(TRUE, ISNUMBER(SEARCH(Table1[abbreviation], $G187)), 0)),"")</f>
        <v/>
      </c>
      <c r="I187" s="1">
        <f>'raw-data'!J187</f>
        <v>0</v>
      </c>
      <c r="J187" s="3" t="str" cm="1">
        <f t="array" ref="J187">IFERROR(IF($I187&gt;INDEX(Table1[design-slope-max], MATCH(TRUE, ISNUMBER(SEARCH(Table1[abbreviation], $G187)), 0)),"OVER",""),"")</f>
        <v/>
      </c>
      <c r="K187" s="3" t="str" cm="1">
        <f t="array" ref="K187">IFERROR(IF($I187&gt;INDEX(Table1[exist-slope-max], MATCH(TRUE, ISNUMBER(SEARCH(Table1[abbreviation], $G187)), 0)),"OVER",""),"")</f>
        <v/>
      </c>
    </row>
    <row r="188" spans="3:11" ht="15.5" x14ac:dyDescent="0.35">
      <c r="C188">
        <f>IF(ISNUMBER(A188),MID('raw-data'!A188,'all-data'!A188+9,'all-data'!B188-'all-data'!A188-9),'raw-data'!C188)</f>
        <v>0</v>
      </c>
      <c r="D188" t="e">
        <f>FIND("SrcNm",'raw-data'!$A188)</f>
        <v>#VALUE!</v>
      </c>
      <c r="E188" t="e">
        <f>FIND("]",'raw-data'!$A188,$D188)</f>
        <v>#VALUE!</v>
      </c>
      <c r="F188" t="e">
        <f>FIND("SrcHndl",'raw-data'!$A188)</f>
        <v>#VALUE!</v>
      </c>
      <c r="G188">
        <f>IF(ISNUMBER(D188),MID('raw-data'!$A188,'all-data'!D188+7,'all-data'!E188-'all-data'!D188-7),IF(ISNUMBER($F188),"",'raw-data'!$A188))</f>
        <v>0</v>
      </c>
      <c r="H188" s="3" t="str" cm="1">
        <f t="array" ref="H188">IFERROR(INDEX(Table1[category], MATCH(TRUE, ISNUMBER(SEARCH(Table1[abbreviation], $G188)), 0)),"")</f>
        <v/>
      </c>
      <c r="I188" s="1">
        <f>'raw-data'!J188</f>
        <v>0</v>
      </c>
      <c r="J188" s="3" t="str" cm="1">
        <f t="array" ref="J188">IFERROR(IF($I188&gt;INDEX(Table1[design-slope-max], MATCH(TRUE, ISNUMBER(SEARCH(Table1[abbreviation], $G188)), 0)),"OVER",""),"")</f>
        <v/>
      </c>
      <c r="K188" s="3" t="str" cm="1">
        <f t="array" ref="K188">IFERROR(IF($I188&gt;INDEX(Table1[exist-slope-max], MATCH(TRUE, ISNUMBER(SEARCH(Table1[abbreviation], $G188)), 0)),"OVER",""),"")</f>
        <v/>
      </c>
    </row>
    <row r="189" spans="3:11" ht="15.5" x14ac:dyDescent="0.35">
      <c r="C189">
        <f>IF(ISNUMBER(A189),MID('raw-data'!A189,'all-data'!A189+9,'all-data'!B189-'all-data'!A189-9),'raw-data'!C189)</f>
        <v>0</v>
      </c>
      <c r="D189" t="e">
        <f>FIND("SrcNm",'raw-data'!$A189)</f>
        <v>#VALUE!</v>
      </c>
      <c r="E189" t="e">
        <f>FIND("]",'raw-data'!$A189,$D189)</f>
        <v>#VALUE!</v>
      </c>
      <c r="F189" t="e">
        <f>FIND("SrcHndl",'raw-data'!$A189)</f>
        <v>#VALUE!</v>
      </c>
      <c r="G189">
        <f>IF(ISNUMBER(D189),MID('raw-data'!$A189,'all-data'!D189+7,'all-data'!E189-'all-data'!D189-7),IF(ISNUMBER($F189),"",'raw-data'!$A189))</f>
        <v>0</v>
      </c>
      <c r="H189" s="3" t="str" cm="1">
        <f t="array" ref="H189">IFERROR(INDEX(Table1[category], MATCH(TRUE, ISNUMBER(SEARCH(Table1[abbreviation], $G189)), 0)),"")</f>
        <v/>
      </c>
      <c r="I189" s="1">
        <f>'raw-data'!J189</f>
        <v>0</v>
      </c>
      <c r="J189" s="3" t="str" cm="1">
        <f t="array" ref="J189">IFERROR(IF($I189&gt;INDEX(Table1[design-slope-max], MATCH(TRUE, ISNUMBER(SEARCH(Table1[abbreviation], $G189)), 0)),"OVER",""),"")</f>
        <v/>
      </c>
      <c r="K189" s="3" t="str" cm="1">
        <f t="array" ref="K189">IFERROR(IF($I189&gt;INDEX(Table1[exist-slope-max], MATCH(TRUE, ISNUMBER(SEARCH(Table1[abbreviation], $G189)), 0)),"OVER",""),"")</f>
        <v/>
      </c>
    </row>
    <row r="190" spans="3:11" ht="15.5" x14ac:dyDescent="0.35">
      <c r="C190">
        <f>IF(ISNUMBER(A190),MID('raw-data'!A190,'all-data'!A190+9,'all-data'!B190-'all-data'!A190-9),'raw-data'!C190)</f>
        <v>0</v>
      </c>
      <c r="D190" t="e">
        <f>FIND("SrcNm",'raw-data'!$A190)</f>
        <v>#VALUE!</v>
      </c>
      <c r="E190" t="e">
        <f>FIND("]",'raw-data'!$A190,$D190)</f>
        <v>#VALUE!</v>
      </c>
      <c r="F190" t="e">
        <f>FIND("SrcHndl",'raw-data'!$A190)</f>
        <v>#VALUE!</v>
      </c>
      <c r="G190">
        <f>IF(ISNUMBER(D190),MID('raw-data'!$A190,'all-data'!D190+7,'all-data'!E190-'all-data'!D190-7),IF(ISNUMBER($F190),"",'raw-data'!$A190))</f>
        <v>0</v>
      </c>
      <c r="H190" s="3" t="str" cm="1">
        <f t="array" ref="H190">IFERROR(INDEX(Table1[category], MATCH(TRUE, ISNUMBER(SEARCH(Table1[abbreviation], $G190)), 0)),"")</f>
        <v/>
      </c>
      <c r="I190" s="1">
        <f>'raw-data'!J190</f>
        <v>0</v>
      </c>
      <c r="J190" s="3" t="str" cm="1">
        <f t="array" ref="J190">IFERROR(IF($I190&gt;INDEX(Table1[design-slope-max], MATCH(TRUE, ISNUMBER(SEARCH(Table1[abbreviation], $G190)), 0)),"OVER",""),"")</f>
        <v/>
      </c>
      <c r="K190" s="3" t="str" cm="1">
        <f t="array" ref="K190">IFERROR(IF($I190&gt;INDEX(Table1[exist-slope-max], MATCH(TRUE, ISNUMBER(SEARCH(Table1[abbreviation], $G190)), 0)),"OVER",""),"")</f>
        <v/>
      </c>
    </row>
    <row r="191" spans="3:11" ht="15.5" x14ac:dyDescent="0.35">
      <c r="C191">
        <f>IF(ISNUMBER(A191),MID('raw-data'!A191,'all-data'!A191+9,'all-data'!B191-'all-data'!A191-9),'raw-data'!C191)</f>
        <v>0</v>
      </c>
      <c r="D191" t="e">
        <f>FIND("SrcNm",'raw-data'!$A191)</f>
        <v>#VALUE!</v>
      </c>
      <c r="E191" t="e">
        <f>FIND("]",'raw-data'!$A191,$D191)</f>
        <v>#VALUE!</v>
      </c>
      <c r="F191" t="e">
        <f>FIND("SrcHndl",'raw-data'!$A191)</f>
        <v>#VALUE!</v>
      </c>
      <c r="G191">
        <f>IF(ISNUMBER(D191),MID('raw-data'!$A191,'all-data'!D191+7,'all-data'!E191-'all-data'!D191-7),IF(ISNUMBER($F191),"",'raw-data'!$A191))</f>
        <v>0</v>
      </c>
      <c r="H191" s="3" t="str" cm="1">
        <f t="array" ref="H191">IFERROR(INDEX(Table1[category], MATCH(TRUE, ISNUMBER(SEARCH(Table1[abbreviation], $G191)), 0)),"")</f>
        <v/>
      </c>
      <c r="I191" s="1">
        <f>'raw-data'!J191</f>
        <v>0</v>
      </c>
      <c r="J191" s="3" t="str" cm="1">
        <f t="array" ref="J191">IFERROR(IF($I191&gt;INDEX(Table1[design-slope-max], MATCH(TRUE, ISNUMBER(SEARCH(Table1[abbreviation], $G191)), 0)),"OVER",""),"")</f>
        <v/>
      </c>
      <c r="K191" s="3" t="str" cm="1">
        <f t="array" ref="K191">IFERROR(IF($I191&gt;INDEX(Table1[exist-slope-max], MATCH(TRUE, ISNUMBER(SEARCH(Table1[abbreviation], $G191)), 0)),"OVER",""),"")</f>
        <v/>
      </c>
    </row>
    <row r="192" spans="3:11" ht="15.5" x14ac:dyDescent="0.35">
      <c r="C192">
        <f>IF(ISNUMBER(A192),MID('raw-data'!A192,'all-data'!A192+9,'all-data'!B192-'all-data'!A192-9),'raw-data'!C192)</f>
        <v>0</v>
      </c>
      <c r="D192" t="e">
        <f>FIND("SrcNm",'raw-data'!$A192)</f>
        <v>#VALUE!</v>
      </c>
      <c r="E192" t="e">
        <f>FIND("]",'raw-data'!$A192,$D192)</f>
        <v>#VALUE!</v>
      </c>
      <c r="F192" t="e">
        <f>FIND("SrcHndl",'raw-data'!$A192)</f>
        <v>#VALUE!</v>
      </c>
      <c r="G192">
        <f>IF(ISNUMBER(D192),MID('raw-data'!$A192,'all-data'!D192+7,'all-data'!E192-'all-data'!D192-7),IF(ISNUMBER($F192),"",'raw-data'!$A192))</f>
        <v>0</v>
      </c>
      <c r="H192" s="3" t="str" cm="1">
        <f t="array" ref="H192">IFERROR(INDEX(Table1[category], MATCH(TRUE, ISNUMBER(SEARCH(Table1[abbreviation], $G192)), 0)),"")</f>
        <v/>
      </c>
      <c r="I192" s="1">
        <f>'raw-data'!J192</f>
        <v>0</v>
      </c>
      <c r="J192" s="3" t="str" cm="1">
        <f t="array" ref="J192">IFERROR(IF($I192&gt;INDEX(Table1[design-slope-max], MATCH(TRUE, ISNUMBER(SEARCH(Table1[abbreviation], $G192)), 0)),"OVER",""),"")</f>
        <v/>
      </c>
      <c r="K192" s="3" t="str" cm="1">
        <f t="array" ref="K192">IFERROR(IF($I192&gt;INDEX(Table1[exist-slope-max], MATCH(TRUE, ISNUMBER(SEARCH(Table1[abbreviation], $G192)), 0)),"OVER",""),"")</f>
        <v/>
      </c>
    </row>
    <row r="193" spans="3:11" ht="15.5" x14ac:dyDescent="0.35">
      <c r="C193">
        <f>IF(ISNUMBER(A193),MID('raw-data'!A193,'all-data'!A193+9,'all-data'!B193-'all-data'!A193-9),'raw-data'!C193)</f>
        <v>0</v>
      </c>
      <c r="D193" t="e">
        <f>FIND("SrcNm",'raw-data'!$A193)</f>
        <v>#VALUE!</v>
      </c>
      <c r="E193" t="e">
        <f>FIND("]",'raw-data'!$A193,$D193)</f>
        <v>#VALUE!</v>
      </c>
      <c r="F193" t="e">
        <f>FIND("SrcHndl",'raw-data'!$A193)</f>
        <v>#VALUE!</v>
      </c>
      <c r="G193">
        <f>IF(ISNUMBER(D193),MID('raw-data'!$A193,'all-data'!D193+7,'all-data'!E193-'all-data'!D193-7),IF(ISNUMBER($F193),"",'raw-data'!$A193))</f>
        <v>0</v>
      </c>
      <c r="H193" s="3" t="str" cm="1">
        <f t="array" ref="H193">IFERROR(INDEX(Table1[category], MATCH(TRUE, ISNUMBER(SEARCH(Table1[abbreviation], $G193)), 0)),"")</f>
        <v/>
      </c>
      <c r="I193" s="1">
        <f>'raw-data'!J193</f>
        <v>0</v>
      </c>
      <c r="J193" s="3" t="str" cm="1">
        <f t="array" ref="J193">IFERROR(IF($I193&gt;INDEX(Table1[design-slope-max], MATCH(TRUE, ISNUMBER(SEARCH(Table1[abbreviation], $G193)), 0)),"OVER",""),"")</f>
        <v/>
      </c>
      <c r="K193" s="3" t="str" cm="1">
        <f t="array" ref="K193">IFERROR(IF($I193&gt;INDEX(Table1[exist-slope-max], MATCH(TRUE, ISNUMBER(SEARCH(Table1[abbreviation], $G193)), 0)),"OVER",""),"")</f>
        <v/>
      </c>
    </row>
    <row r="194" spans="3:11" ht="15.5" x14ac:dyDescent="0.35">
      <c r="C194">
        <f>IF(ISNUMBER(A194),MID('raw-data'!A194,'all-data'!A194+9,'all-data'!B194-'all-data'!A194-9),'raw-data'!C194)</f>
        <v>0</v>
      </c>
      <c r="D194" t="e">
        <f>FIND("SrcNm",'raw-data'!$A194)</f>
        <v>#VALUE!</v>
      </c>
      <c r="E194" t="e">
        <f>FIND("]",'raw-data'!$A194,$D194)</f>
        <v>#VALUE!</v>
      </c>
      <c r="F194" t="e">
        <f>FIND("SrcHndl",'raw-data'!$A194)</f>
        <v>#VALUE!</v>
      </c>
      <c r="G194">
        <f>IF(ISNUMBER(D194),MID('raw-data'!$A194,'all-data'!D194+7,'all-data'!E194-'all-data'!D194-7),IF(ISNUMBER($F194),"",'raw-data'!$A194))</f>
        <v>0</v>
      </c>
      <c r="H194" s="3" t="str" cm="1">
        <f t="array" ref="H194">IFERROR(INDEX(Table1[category], MATCH(TRUE, ISNUMBER(SEARCH(Table1[abbreviation], $G194)), 0)),"")</f>
        <v/>
      </c>
      <c r="I194" s="1">
        <f>'raw-data'!J194</f>
        <v>0</v>
      </c>
      <c r="J194" s="3" t="str" cm="1">
        <f t="array" ref="J194">IFERROR(IF($I194&gt;INDEX(Table1[design-slope-max], MATCH(TRUE, ISNUMBER(SEARCH(Table1[abbreviation], $G194)), 0)),"OVER",""),"")</f>
        <v/>
      </c>
      <c r="K194" s="3" t="str" cm="1">
        <f t="array" ref="K194">IFERROR(IF($I194&gt;INDEX(Table1[exist-slope-max], MATCH(TRUE, ISNUMBER(SEARCH(Table1[abbreviation], $G194)), 0)),"OVER",""),"")</f>
        <v/>
      </c>
    </row>
    <row r="195" spans="3:11" ht="15.5" x14ac:dyDescent="0.35">
      <c r="C195">
        <f>IF(ISNUMBER(A195),MID('raw-data'!A195,'all-data'!A195+9,'all-data'!B195-'all-data'!A195-9),'raw-data'!C195)</f>
        <v>0</v>
      </c>
      <c r="D195" t="e">
        <f>FIND("SrcNm",'raw-data'!$A195)</f>
        <v>#VALUE!</v>
      </c>
      <c r="E195" t="e">
        <f>FIND("]",'raw-data'!$A195,$D195)</f>
        <v>#VALUE!</v>
      </c>
      <c r="F195" t="e">
        <f>FIND("SrcHndl",'raw-data'!$A195)</f>
        <v>#VALUE!</v>
      </c>
      <c r="G195">
        <f>IF(ISNUMBER(D195),MID('raw-data'!$A195,'all-data'!D195+7,'all-data'!E195-'all-data'!D195-7),IF(ISNUMBER($F195),"",'raw-data'!$A195))</f>
        <v>0</v>
      </c>
      <c r="H195" s="3" t="str" cm="1">
        <f t="array" ref="H195">IFERROR(INDEX(Table1[category], MATCH(TRUE, ISNUMBER(SEARCH(Table1[abbreviation], $G195)), 0)),"")</f>
        <v/>
      </c>
      <c r="I195" s="1">
        <f>'raw-data'!J195</f>
        <v>0</v>
      </c>
      <c r="J195" s="3" t="str" cm="1">
        <f t="array" ref="J195">IFERROR(IF($I195&gt;INDEX(Table1[design-slope-max], MATCH(TRUE, ISNUMBER(SEARCH(Table1[abbreviation], $G195)), 0)),"OVER",""),"")</f>
        <v/>
      </c>
      <c r="K195" s="3" t="str" cm="1">
        <f t="array" ref="K195">IFERROR(IF($I195&gt;INDEX(Table1[exist-slope-max], MATCH(TRUE, ISNUMBER(SEARCH(Table1[abbreviation], $G195)), 0)),"OVER",""),"")</f>
        <v/>
      </c>
    </row>
    <row r="196" spans="3:11" ht="15.5" x14ac:dyDescent="0.35">
      <c r="C196">
        <f>IF(ISNUMBER(A196),MID('raw-data'!A196,'all-data'!A196+9,'all-data'!B196-'all-data'!A196-9),'raw-data'!C196)</f>
        <v>0</v>
      </c>
      <c r="D196" t="e">
        <f>FIND("SrcNm",'raw-data'!$A196)</f>
        <v>#VALUE!</v>
      </c>
      <c r="E196" t="e">
        <f>FIND("]",'raw-data'!$A196,$D196)</f>
        <v>#VALUE!</v>
      </c>
      <c r="F196" t="e">
        <f>FIND("SrcHndl",'raw-data'!$A196)</f>
        <v>#VALUE!</v>
      </c>
      <c r="G196">
        <f>IF(ISNUMBER(D196),MID('raw-data'!$A196,'all-data'!D196+7,'all-data'!E196-'all-data'!D196-7),IF(ISNUMBER($F196),"",'raw-data'!$A196))</f>
        <v>0</v>
      </c>
      <c r="H196" s="3" t="str" cm="1">
        <f t="array" ref="H196">IFERROR(INDEX(Table1[category], MATCH(TRUE, ISNUMBER(SEARCH(Table1[abbreviation], $G196)), 0)),"")</f>
        <v/>
      </c>
      <c r="I196" s="1">
        <f>'raw-data'!J196</f>
        <v>0</v>
      </c>
      <c r="J196" s="3" t="str" cm="1">
        <f t="array" ref="J196">IFERROR(IF($I196&gt;INDEX(Table1[design-slope-max], MATCH(TRUE, ISNUMBER(SEARCH(Table1[abbreviation], $G196)), 0)),"OVER",""),"")</f>
        <v/>
      </c>
      <c r="K196" s="3" t="str" cm="1">
        <f t="array" ref="K196">IFERROR(IF($I196&gt;INDEX(Table1[exist-slope-max], MATCH(TRUE, ISNUMBER(SEARCH(Table1[abbreviation], $G196)), 0)),"OVER",""),"")</f>
        <v/>
      </c>
    </row>
    <row r="197" spans="3:11" ht="15.5" x14ac:dyDescent="0.35">
      <c r="C197">
        <f>IF(ISNUMBER(A197),MID('raw-data'!A197,'all-data'!A197+9,'all-data'!B197-'all-data'!A197-9),'raw-data'!C197)</f>
        <v>0</v>
      </c>
      <c r="D197" t="e">
        <f>FIND("SrcNm",'raw-data'!$A197)</f>
        <v>#VALUE!</v>
      </c>
      <c r="E197" t="e">
        <f>FIND("]",'raw-data'!$A197,$D197)</f>
        <v>#VALUE!</v>
      </c>
      <c r="F197" t="e">
        <f>FIND("SrcHndl",'raw-data'!$A197)</f>
        <v>#VALUE!</v>
      </c>
      <c r="G197">
        <f>IF(ISNUMBER(D197),MID('raw-data'!$A197,'all-data'!D197+7,'all-data'!E197-'all-data'!D197-7),IF(ISNUMBER($F197),"",'raw-data'!$A197))</f>
        <v>0</v>
      </c>
      <c r="H197" s="3" t="str" cm="1">
        <f t="array" ref="H197">IFERROR(INDEX(Table1[category], MATCH(TRUE, ISNUMBER(SEARCH(Table1[abbreviation], $G197)), 0)),"")</f>
        <v/>
      </c>
      <c r="I197" s="1">
        <f>'raw-data'!J197</f>
        <v>0</v>
      </c>
      <c r="J197" s="3" t="str" cm="1">
        <f t="array" ref="J197">IFERROR(IF($I197&gt;INDEX(Table1[design-slope-max], MATCH(TRUE, ISNUMBER(SEARCH(Table1[abbreviation], $G197)), 0)),"OVER",""),"")</f>
        <v/>
      </c>
      <c r="K197" s="3" t="str" cm="1">
        <f t="array" ref="K197">IFERROR(IF($I197&gt;INDEX(Table1[exist-slope-max], MATCH(TRUE, ISNUMBER(SEARCH(Table1[abbreviation], $G197)), 0)),"OVER",""),"")</f>
        <v/>
      </c>
    </row>
    <row r="198" spans="3:11" ht="15.5" x14ac:dyDescent="0.35">
      <c r="C198">
        <f>IF(ISNUMBER(A198),MID('raw-data'!A198,'all-data'!A198+9,'all-data'!B198-'all-data'!A198-9),'raw-data'!C198)</f>
        <v>0</v>
      </c>
      <c r="D198" t="e">
        <f>FIND("SrcNm",'raw-data'!$A198)</f>
        <v>#VALUE!</v>
      </c>
      <c r="E198" t="e">
        <f>FIND("]",'raw-data'!$A198,$D198)</f>
        <v>#VALUE!</v>
      </c>
      <c r="F198" t="e">
        <f>FIND("SrcHndl",'raw-data'!$A198)</f>
        <v>#VALUE!</v>
      </c>
      <c r="G198">
        <f>IF(ISNUMBER(D198),MID('raw-data'!$A198,'all-data'!D198+7,'all-data'!E198-'all-data'!D198-7),IF(ISNUMBER($F198),"",'raw-data'!$A198))</f>
        <v>0</v>
      </c>
      <c r="H198" s="3" t="str" cm="1">
        <f t="array" ref="H198">IFERROR(INDEX(Table1[category], MATCH(TRUE, ISNUMBER(SEARCH(Table1[abbreviation], $G198)), 0)),"")</f>
        <v/>
      </c>
      <c r="I198" s="1">
        <f>'raw-data'!J198</f>
        <v>0</v>
      </c>
      <c r="J198" s="3" t="str" cm="1">
        <f t="array" ref="J198">IFERROR(IF($I198&gt;INDEX(Table1[design-slope-max], MATCH(TRUE, ISNUMBER(SEARCH(Table1[abbreviation], $G198)), 0)),"OVER",""),"")</f>
        <v/>
      </c>
      <c r="K198" s="3" t="str" cm="1">
        <f t="array" ref="K198">IFERROR(IF($I198&gt;INDEX(Table1[exist-slope-max], MATCH(TRUE, ISNUMBER(SEARCH(Table1[abbreviation], $G198)), 0)),"OVER",""),"")</f>
        <v/>
      </c>
    </row>
    <row r="199" spans="3:11" ht="15.5" x14ac:dyDescent="0.35">
      <c r="C199">
        <f>IF(ISNUMBER(A199),MID('raw-data'!A199,'all-data'!A199+9,'all-data'!B199-'all-data'!A199-9),'raw-data'!C199)</f>
        <v>0</v>
      </c>
      <c r="D199" t="e">
        <f>FIND("SrcNm",'raw-data'!$A199)</f>
        <v>#VALUE!</v>
      </c>
      <c r="E199" t="e">
        <f>FIND("]",'raw-data'!$A199,$D199)</f>
        <v>#VALUE!</v>
      </c>
      <c r="F199" t="e">
        <f>FIND("SrcHndl",'raw-data'!$A199)</f>
        <v>#VALUE!</v>
      </c>
      <c r="G199">
        <f>IF(ISNUMBER(D199),MID('raw-data'!$A199,'all-data'!D199+7,'all-data'!E199-'all-data'!D199-7),IF(ISNUMBER($F199),"",'raw-data'!$A199))</f>
        <v>0</v>
      </c>
      <c r="H199" s="3" t="str" cm="1">
        <f t="array" ref="H199">IFERROR(INDEX(Table1[category], MATCH(TRUE, ISNUMBER(SEARCH(Table1[abbreviation], $G199)), 0)),"")</f>
        <v/>
      </c>
      <c r="I199" s="1">
        <f>'raw-data'!J199</f>
        <v>0</v>
      </c>
      <c r="J199" s="3" t="str" cm="1">
        <f t="array" ref="J199">IFERROR(IF($I199&gt;INDEX(Table1[design-slope-max], MATCH(TRUE, ISNUMBER(SEARCH(Table1[abbreviation], $G199)), 0)),"OVER",""),"")</f>
        <v/>
      </c>
      <c r="K199" s="3" t="str" cm="1">
        <f t="array" ref="K199">IFERROR(IF($I199&gt;INDEX(Table1[exist-slope-max], MATCH(TRUE, ISNUMBER(SEARCH(Table1[abbreviation], $G199)), 0)),"OVER",""),"")</f>
        <v/>
      </c>
    </row>
    <row r="200" spans="3:11" ht="15.5" x14ac:dyDescent="0.35">
      <c r="C200">
        <f>IF(ISNUMBER(A200),MID('raw-data'!A200,'all-data'!A200+9,'all-data'!B200-'all-data'!A200-9),'raw-data'!C200)</f>
        <v>0</v>
      </c>
      <c r="D200" t="e">
        <f>FIND("SrcNm",'raw-data'!$A200)</f>
        <v>#VALUE!</v>
      </c>
      <c r="E200" t="e">
        <f>FIND("]",'raw-data'!$A200,$D200)</f>
        <v>#VALUE!</v>
      </c>
      <c r="F200" t="e">
        <f>FIND("SrcHndl",'raw-data'!$A200)</f>
        <v>#VALUE!</v>
      </c>
      <c r="G200">
        <f>IF(ISNUMBER(D200),MID('raw-data'!$A200,'all-data'!D200+7,'all-data'!E200-'all-data'!D200-7),IF(ISNUMBER($F200),"",'raw-data'!$A200))</f>
        <v>0</v>
      </c>
      <c r="H200" s="3" t="str" cm="1">
        <f t="array" ref="H200">IFERROR(INDEX(Table1[category], MATCH(TRUE, ISNUMBER(SEARCH(Table1[abbreviation], $G200)), 0)),"")</f>
        <v/>
      </c>
      <c r="I200" s="1">
        <f>'raw-data'!J200</f>
        <v>0</v>
      </c>
      <c r="J200" s="3" t="str" cm="1">
        <f t="array" ref="J200">IFERROR(IF($I200&gt;INDEX(Table1[design-slope-max], MATCH(TRUE, ISNUMBER(SEARCH(Table1[abbreviation], $G200)), 0)),"OVER",""),"")</f>
        <v/>
      </c>
      <c r="K200" s="3" t="str" cm="1">
        <f t="array" ref="K200">IFERROR(IF($I200&gt;INDEX(Table1[exist-slope-max], MATCH(TRUE, ISNUMBER(SEARCH(Table1[abbreviation], $G200)), 0)),"OVER",""),"")</f>
        <v/>
      </c>
    </row>
    <row r="201" spans="3:11" ht="15.5" x14ac:dyDescent="0.35">
      <c r="C201">
        <f>IF(ISNUMBER(A201),MID('raw-data'!A201,'all-data'!A201+9,'all-data'!B201-'all-data'!A201-9),'raw-data'!C201)</f>
        <v>0</v>
      </c>
      <c r="D201" t="e">
        <f>FIND("SrcNm",'raw-data'!$A201)</f>
        <v>#VALUE!</v>
      </c>
      <c r="E201" t="e">
        <f>FIND("]",'raw-data'!$A201,$D201)</f>
        <v>#VALUE!</v>
      </c>
      <c r="F201" t="e">
        <f>FIND("SrcHndl",'raw-data'!$A201)</f>
        <v>#VALUE!</v>
      </c>
      <c r="G201">
        <f>IF(ISNUMBER(D201),MID('raw-data'!$A201,'all-data'!D201+7,'all-data'!E201-'all-data'!D201-7),IF(ISNUMBER($F201),"",'raw-data'!$A201))</f>
        <v>0</v>
      </c>
      <c r="H201" s="3" t="str" cm="1">
        <f t="array" ref="H201">IFERROR(INDEX(Table1[category], MATCH(TRUE, ISNUMBER(SEARCH(Table1[abbreviation], $G201)), 0)),"")</f>
        <v/>
      </c>
      <c r="I201" s="1">
        <f>'raw-data'!J201</f>
        <v>0</v>
      </c>
      <c r="J201" s="3" t="str" cm="1">
        <f t="array" ref="J201">IFERROR(IF($I201&gt;INDEX(Table1[design-slope-max], MATCH(TRUE, ISNUMBER(SEARCH(Table1[abbreviation], $G201)), 0)),"OVER",""),"")</f>
        <v/>
      </c>
      <c r="K201" s="3" t="str" cm="1">
        <f t="array" ref="K201">IFERROR(IF($I201&gt;INDEX(Table1[exist-slope-max], MATCH(TRUE, ISNUMBER(SEARCH(Table1[abbreviation], $G201)), 0)),"OVER",""),"")</f>
        <v/>
      </c>
    </row>
    <row r="202" spans="3:11" ht="15.5" x14ac:dyDescent="0.35">
      <c r="C202">
        <f>IF(ISNUMBER(A202),MID('raw-data'!A202,'all-data'!A202+9,'all-data'!B202-'all-data'!A202-9),'raw-data'!C202)</f>
        <v>0</v>
      </c>
      <c r="D202" t="e">
        <f>FIND("SrcNm",'raw-data'!$A202)</f>
        <v>#VALUE!</v>
      </c>
      <c r="E202" t="e">
        <f>FIND("]",'raw-data'!$A202,$D202)</f>
        <v>#VALUE!</v>
      </c>
      <c r="F202" t="e">
        <f>FIND("SrcHndl",'raw-data'!$A202)</f>
        <v>#VALUE!</v>
      </c>
      <c r="G202">
        <f>IF(ISNUMBER(D202),MID('raw-data'!$A202,'all-data'!D202+7,'all-data'!E202-'all-data'!D202-7),IF(ISNUMBER($F202),"",'raw-data'!$A202))</f>
        <v>0</v>
      </c>
      <c r="H202" s="3" t="str" cm="1">
        <f t="array" ref="H202">IFERROR(INDEX(Table1[category], MATCH(TRUE, ISNUMBER(SEARCH(Table1[abbreviation], $G202)), 0)),"")</f>
        <v/>
      </c>
      <c r="I202" s="1">
        <f>'raw-data'!J202</f>
        <v>0</v>
      </c>
      <c r="J202" s="3" t="str" cm="1">
        <f t="array" ref="J202">IFERROR(IF($I202&gt;INDEX(Table1[design-slope-max], MATCH(TRUE, ISNUMBER(SEARCH(Table1[abbreviation], $G202)), 0)),"OVER",""),"")</f>
        <v/>
      </c>
      <c r="K202" s="3" t="str" cm="1">
        <f t="array" ref="K202">IFERROR(IF($I202&gt;INDEX(Table1[exist-slope-max], MATCH(TRUE, ISNUMBER(SEARCH(Table1[abbreviation], $G202)), 0)),"OVER",""),"")</f>
        <v/>
      </c>
    </row>
    <row r="203" spans="3:11" ht="15.5" x14ac:dyDescent="0.35">
      <c r="C203">
        <f>IF(ISNUMBER(A203),MID('raw-data'!A203,'all-data'!A203+9,'all-data'!B203-'all-data'!A203-9),'raw-data'!C203)</f>
        <v>0</v>
      </c>
      <c r="D203" t="e">
        <f>FIND("SrcNm",'raw-data'!$A203)</f>
        <v>#VALUE!</v>
      </c>
      <c r="E203" t="e">
        <f>FIND("]",'raw-data'!$A203,$D203)</f>
        <v>#VALUE!</v>
      </c>
      <c r="F203" t="e">
        <f>FIND("SrcHndl",'raw-data'!$A203)</f>
        <v>#VALUE!</v>
      </c>
      <c r="G203">
        <f>IF(ISNUMBER(D203),MID('raw-data'!$A203,'all-data'!D203+7,'all-data'!E203-'all-data'!D203-7),IF(ISNUMBER($F203),"",'raw-data'!$A203))</f>
        <v>0</v>
      </c>
      <c r="H203" s="3" t="str" cm="1">
        <f t="array" ref="H203">IFERROR(INDEX(Table1[category], MATCH(TRUE, ISNUMBER(SEARCH(Table1[abbreviation], $G203)), 0)),"")</f>
        <v/>
      </c>
      <c r="I203" s="1">
        <f>'raw-data'!J203</f>
        <v>0</v>
      </c>
      <c r="J203" s="3" t="str" cm="1">
        <f t="array" ref="J203">IFERROR(IF($I203&gt;INDEX(Table1[design-slope-max], MATCH(TRUE, ISNUMBER(SEARCH(Table1[abbreviation], $G203)), 0)),"OVER",""),"")</f>
        <v/>
      </c>
      <c r="K203" s="3" t="str" cm="1">
        <f t="array" ref="K203">IFERROR(IF($I203&gt;INDEX(Table1[exist-slope-max], MATCH(TRUE, ISNUMBER(SEARCH(Table1[abbreviation], $G203)), 0)),"OVER",""),"")</f>
        <v/>
      </c>
    </row>
    <row r="204" spans="3:11" ht="15.5" x14ac:dyDescent="0.35">
      <c r="C204">
        <f>IF(ISNUMBER(A204),MID('raw-data'!A204,'all-data'!A204+9,'all-data'!B204-'all-data'!A204-9),'raw-data'!C204)</f>
        <v>0</v>
      </c>
      <c r="D204" t="e">
        <f>FIND("SrcNm",'raw-data'!$A204)</f>
        <v>#VALUE!</v>
      </c>
      <c r="E204" t="e">
        <f>FIND("]",'raw-data'!$A204,$D204)</f>
        <v>#VALUE!</v>
      </c>
      <c r="F204" t="e">
        <f>FIND("SrcHndl",'raw-data'!$A204)</f>
        <v>#VALUE!</v>
      </c>
      <c r="G204">
        <f>IF(ISNUMBER(D204),MID('raw-data'!$A204,'all-data'!D204+7,'all-data'!E204-'all-data'!D204-7),IF(ISNUMBER($F204),"",'raw-data'!$A204))</f>
        <v>0</v>
      </c>
      <c r="H204" s="3" t="str" cm="1">
        <f t="array" ref="H204">IFERROR(INDEX(Table1[category], MATCH(TRUE, ISNUMBER(SEARCH(Table1[abbreviation], $G204)), 0)),"")</f>
        <v/>
      </c>
      <c r="I204" s="1">
        <f>'raw-data'!J204</f>
        <v>0</v>
      </c>
      <c r="J204" s="3" t="str" cm="1">
        <f t="array" ref="J204">IFERROR(IF($I204&gt;INDEX(Table1[design-slope-max], MATCH(TRUE, ISNUMBER(SEARCH(Table1[abbreviation], $G204)), 0)),"OVER",""),"")</f>
        <v/>
      </c>
      <c r="K204" s="3" t="str" cm="1">
        <f t="array" ref="K204">IFERROR(IF($I204&gt;INDEX(Table1[exist-slope-max], MATCH(TRUE, ISNUMBER(SEARCH(Table1[abbreviation], $G204)), 0)),"OVER",""),"")</f>
        <v/>
      </c>
    </row>
    <row r="205" spans="3:11" ht="15.5" x14ac:dyDescent="0.35">
      <c r="C205">
        <f>IF(ISNUMBER(A205),MID('raw-data'!A205,'all-data'!A205+9,'all-data'!B205-'all-data'!A205-9),'raw-data'!C205)</f>
        <v>0</v>
      </c>
      <c r="D205" t="e">
        <f>FIND("SrcNm",'raw-data'!$A205)</f>
        <v>#VALUE!</v>
      </c>
      <c r="E205" t="e">
        <f>FIND("]",'raw-data'!$A205,$D205)</f>
        <v>#VALUE!</v>
      </c>
      <c r="F205" t="e">
        <f>FIND("SrcHndl",'raw-data'!$A205)</f>
        <v>#VALUE!</v>
      </c>
      <c r="G205">
        <f>IF(ISNUMBER(D205),MID('raw-data'!$A205,'all-data'!D205+7,'all-data'!E205-'all-data'!D205-7),IF(ISNUMBER($F205),"",'raw-data'!$A205))</f>
        <v>0</v>
      </c>
      <c r="H205" s="3" t="str" cm="1">
        <f t="array" ref="H205">IFERROR(INDEX(Table1[category], MATCH(TRUE, ISNUMBER(SEARCH(Table1[abbreviation], $G205)), 0)),"")</f>
        <v/>
      </c>
      <c r="I205" s="1">
        <f>'raw-data'!J205</f>
        <v>0</v>
      </c>
      <c r="J205" s="3" t="str" cm="1">
        <f t="array" ref="J205">IFERROR(IF($I205&gt;INDEX(Table1[design-slope-max], MATCH(TRUE, ISNUMBER(SEARCH(Table1[abbreviation], $G205)), 0)),"OVER",""),"")</f>
        <v/>
      </c>
      <c r="K205" s="3" t="str" cm="1">
        <f t="array" ref="K205">IFERROR(IF($I205&gt;INDEX(Table1[exist-slope-max], MATCH(TRUE, ISNUMBER(SEARCH(Table1[abbreviation], $G205)), 0)),"OVER",""),"")</f>
        <v/>
      </c>
    </row>
    <row r="206" spans="3:11" ht="15.5" x14ac:dyDescent="0.35">
      <c r="C206">
        <f>IF(ISNUMBER(A206),MID('raw-data'!A206,'all-data'!A206+9,'all-data'!B206-'all-data'!A206-9),'raw-data'!C206)</f>
        <v>0</v>
      </c>
      <c r="D206" t="e">
        <f>FIND("SrcNm",'raw-data'!$A206)</f>
        <v>#VALUE!</v>
      </c>
      <c r="E206" t="e">
        <f>FIND("]",'raw-data'!$A206,$D206)</f>
        <v>#VALUE!</v>
      </c>
      <c r="F206" t="e">
        <f>FIND("SrcHndl",'raw-data'!$A206)</f>
        <v>#VALUE!</v>
      </c>
      <c r="G206">
        <f>IF(ISNUMBER(D206),MID('raw-data'!$A206,'all-data'!D206+7,'all-data'!E206-'all-data'!D206-7),IF(ISNUMBER($F206),"",'raw-data'!$A206))</f>
        <v>0</v>
      </c>
      <c r="H206" s="3" t="str" cm="1">
        <f t="array" ref="H206">IFERROR(INDEX(Table1[category], MATCH(TRUE, ISNUMBER(SEARCH(Table1[abbreviation], $G206)), 0)),"")</f>
        <v/>
      </c>
      <c r="I206" s="1">
        <f>'raw-data'!J206</f>
        <v>0</v>
      </c>
      <c r="J206" s="3" t="str" cm="1">
        <f t="array" ref="J206">IFERROR(IF($I206&gt;INDEX(Table1[design-slope-max], MATCH(TRUE, ISNUMBER(SEARCH(Table1[abbreviation], $G206)), 0)),"OVER",""),"")</f>
        <v/>
      </c>
      <c r="K206" s="3" t="str" cm="1">
        <f t="array" ref="K206">IFERROR(IF($I206&gt;INDEX(Table1[exist-slope-max], MATCH(TRUE, ISNUMBER(SEARCH(Table1[abbreviation], $G206)), 0)),"OVER",""),"")</f>
        <v/>
      </c>
    </row>
    <row r="207" spans="3:11" ht="15.5" x14ac:dyDescent="0.35">
      <c r="C207">
        <f>IF(ISNUMBER(A207),MID('raw-data'!A207,'all-data'!A207+9,'all-data'!B207-'all-data'!A207-9),'raw-data'!C207)</f>
        <v>0</v>
      </c>
      <c r="D207" t="e">
        <f>FIND("SrcNm",'raw-data'!$A207)</f>
        <v>#VALUE!</v>
      </c>
      <c r="E207" t="e">
        <f>FIND("]",'raw-data'!$A207,$D207)</f>
        <v>#VALUE!</v>
      </c>
      <c r="F207" t="e">
        <f>FIND("SrcHndl",'raw-data'!$A207)</f>
        <v>#VALUE!</v>
      </c>
      <c r="G207">
        <f>IF(ISNUMBER(D207),MID('raw-data'!$A207,'all-data'!D207+7,'all-data'!E207-'all-data'!D207-7),IF(ISNUMBER($F207),"",'raw-data'!$A207))</f>
        <v>0</v>
      </c>
      <c r="H207" s="3" t="str" cm="1">
        <f t="array" ref="H207">IFERROR(INDEX(Table1[category], MATCH(TRUE, ISNUMBER(SEARCH(Table1[abbreviation], $G207)), 0)),"")</f>
        <v/>
      </c>
      <c r="I207" s="1">
        <f>'raw-data'!J207</f>
        <v>0</v>
      </c>
      <c r="J207" s="3" t="str" cm="1">
        <f t="array" ref="J207">IFERROR(IF($I207&gt;INDEX(Table1[design-slope-max], MATCH(TRUE, ISNUMBER(SEARCH(Table1[abbreviation], $G207)), 0)),"OVER",""),"")</f>
        <v/>
      </c>
      <c r="K207" s="3" t="str" cm="1">
        <f t="array" ref="K207">IFERROR(IF($I207&gt;INDEX(Table1[exist-slope-max], MATCH(TRUE, ISNUMBER(SEARCH(Table1[abbreviation], $G207)), 0)),"OVER",""),"")</f>
        <v/>
      </c>
    </row>
    <row r="208" spans="3:11" ht="15.5" x14ac:dyDescent="0.35">
      <c r="C208">
        <f>IF(ISNUMBER(A208),MID('raw-data'!A208,'all-data'!A208+9,'all-data'!B208-'all-data'!A208-9),'raw-data'!C208)</f>
        <v>0</v>
      </c>
      <c r="D208" t="e">
        <f>FIND("SrcNm",'raw-data'!$A208)</f>
        <v>#VALUE!</v>
      </c>
      <c r="E208" t="e">
        <f>FIND("]",'raw-data'!$A208,$D208)</f>
        <v>#VALUE!</v>
      </c>
      <c r="F208" t="e">
        <f>FIND("SrcHndl",'raw-data'!$A208)</f>
        <v>#VALUE!</v>
      </c>
      <c r="G208">
        <f>IF(ISNUMBER(D208),MID('raw-data'!$A208,'all-data'!D208+7,'all-data'!E208-'all-data'!D208-7),IF(ISNUMBER($F208),"",'raw-data'!$A208))</f>
        <v>0</v>
      </c>
      <c r="H208" s="3" t="str" cm="1">
        <f t="array" ref="H208">IFERROR(INDEX(Table1[category], MATCH(TRUE, ISNUMBER(SEARCH(Table1[abbreviation], $G208)), 0)),"")</f>
        <v/>
      </c>
      <c r="I208" s="1">
        <f>'raw-data'!J208</f>
        <v>0</v>
      </c>
      <c r="J208" s="3" t="str" cm="1">
        <f t="array" ref="J208">IFERROR(IF($I208&gt;INDEX(Table1[design-slope-max], MATCH(TRUE, ISNUMBER(SEARCH(Table1[abbreviation], $G208)), 0)),"OVER",""),"")</f>
        <v/>
      </c>
      <c r="K208" s="3" t="str" cm="1">
        <f t="array" ref="K208">IFERROR(IF($I208&gt;INDEX(Table1[exist-slope-max], MATCH(TRUE, ISNUMBER(SEARCH(Table1[abbreviation], $G208)), 0)),"OVER",""),"")</f>
        <v/>
      </c>
    </row>
    <row r="209" spans="3:11" ht="15.5" x14ac:dyDescent="0.35">
      <c r="C209">
        <f>IF(ISNUMBER(A209),MID('raw-data'!A209,'all-data'!A209+9,'all-data'!B209-'all-data'!A209-9),'raw-data'!C209)</f>
        <v>0</v>
      </c>
      <c r="D209" t="e">
        <f>FIND("SrcNm",'raw-data'!$A209)</f>
        <v>#VALUE!</v>
      </c>
      <c r="E209" t="e">
        <f>FIND("]",'raw-data'!$A209,$D209)</f>
        <v>#VALUE!</v>
      </c>
      <c r="F209" t="e">
        <f>FIND("SrcHndl",'raw-data'!$A209)</f>
        <v>#VALUE!</v>
      </c>
      <c r="G209">
        <f>IF(ISNUMBER(D209),MID('raw-data'!$A209,'all-data'!D209+7,'all-data'!E209-'all-data'!D209-7),IF(ISNUMBER($F209),"",'raw-data'!$A209))</f>
        <v>0</v>
      </c>
      <c r="H209" s="3" t="str" cm="1">
        <f t="array" ref="H209">IFERROR(INDEX(Table1[category], MATCH(TRUE, ISNUMBER(SEARCH(Table1[abbreviation], $G209)), 0)),"")</f>
        <v/>
      </c>
      <c r="I209" s="1">
        <f>'raw-data'!J209</f>
        <v>0</v>
      </c>
      <c r="J209" s="3" t="str" cm="1">
        <f t="array" ref="J209">IFERROR(IF($I209&gt;INDEX(Table1[design-slope-max], MATCH(TRUE, ISNUMBER(SEARCH(Table1[abbreviation], $G209)), 0)),"OVER",""),"")</f>
        <v/>
      </c>
      <c r="K209" s="3" t="str" cm="1">
        <f t="array" ref="K209">IFERROR(IF($I209&gt;INDEX(Table1[exist-slope-max], MATCH(TRUE, ISNUMBER(SEARCH(Table1[abbreviation], $G209)), 0)),"OVER",""),"")</f>
        <v/>
      </c>
    </row>
    <row r="210" spans="3:11" ht="15.5" x14ac:dyDescent="0.35">
      <c r="C210">
        <f>IF(ISNUMBER(A210),MID('raw-data'!A210,'all-data'!A210+9,'all-data'!B210-'all-data'!A210-9),'raw-data'!C210)</f>
        <v>0</v>
      </c>
      <c r="D210" t="e">
        <f>FIND("SrcNm",'raw-data'!$A210)</f>
        <v>#VALUE!</v>
      </c>
      <c r="E210" t="e">
        <f>FIND("]",'raw-data'!$A210,$D210)</f>
        <v>#VALUE!</v>
      </c>
      <c r="F210" t="e">
        <f>FIND("SrcHndl",'raw-data'!$A210)</f>
        <v>#VALUE!</v>
      </c>
      <c r="G210">
        <f>IF(ISNUMBER(D210),MID('raw-data'!$A210,'all-data'!D210+7,'all-data'!E210-'all-data'!D210-7),IF(ISNUMBER($F210),"",'raw-data'!$A210))</f>
        <v>0</v>
      </c>
      <c r="H210" s="3" t="str" cm="1">
        <f t="array" ref="H210">IFERROR(INDEX(Table1[category], MATCH(TRUE, ISNUMBER(SEARCH(Table1[abbreviation], $G210)), 0)),"")</f>
        <v/>
      </c>
      <c r="I210" s="1">
        <f>'raw-data'!J210</f>
        <v>0</v>
      </c>
      <c r="J210" s="3" t="str" cm="1">
        <f t="array" ref="J210">IFERROR(IF($I210&gt;INDEX(Table1[design-slope-max], MATCH(TRUE, ISNUMBER(SEARCH(Table1[abbreviation], $G210)), 0)),"OVER",""),"")</f>
        <v/>
      </c>
      <c r="K210" s="3" t="str" cm="1">
        <f t="array" ref="K210">IFERROR(IF($I210&gt;INDEX(Table1[exist-slope-max], MATCH(TRUE, ISNUMBER(SEARCH(Table1[abbreviation], $G210)), 0)),"OVER",""),"")</f>
        <v/>
      </c>
    </row>
    <row r="211" spans="3:11" ht="15.5" x14ac:dyDescent="0.35">
      <c r="C211">
        <f>IF(ISNUMBER(A211),MID('raw-data'!A211,'all-data'!A211+9,'all-data'!B211-'all-data'!A211-9),'raw-data'!C211)</f>
        <v>0</v>
      </c>
      <c r="D211" t="e">
        <f>FIND("SrcNm",'raw-data'!$A211)</f>
        <v>#VALUE!</v>
      </c>
      <c r="E211" t="e">
        <f>FIND("]",'raw-data'!$A211,$D211)</f>
        <v>#VALUE!</v>
      </c>
      <c r="F211" t="e">
        <f>FIND("SrcHndl",'raw-data'!$A211)</f>
        <v>#VALUE!</v>
      </c>
      <c r="G211">
        <f>IF(ISNUMBER(D211),MID('raw-data'!$A211,'all-data'!D211+7,'all-data'!E211-'all-data'!D211-7),IF(ISNUMBER($F211),"",'raw-data'!$A211))</f>
        <v>0</v>
      </c>
      <c r="H211" s="3" t="str" cm="1">
        <f t="array" ref="H211">IFERROR(INDEX(Table1[category], MATCH(TRUE, ISNUMBER(SEARCH(Table1[abbreviation], $G211)), 0)),"")</f>
        <v/>
      </c>
      <c r="I211" s="1">
        <f>'raw-data'!J211</f>
        <v>0</v>
      </c>
      <c r="J211" s="3" t="str" cm="1">
        <f t="array" ref="J211">IFERROR(IF($I211&gt;INDEX(Table1[design-slope-max], MATCH(TRUE, ISNUMBER(SEARCH(Table1[abbreviation], $G211)), 0)),"OVER",""),"")</f>
        <v/>
      </c>
      <c r="K211" s="3" t="str" cm="1">
        <f t="array" ref="K211">IFERROR(IF($I211&gt;INDEX(Table1[exist-slope-max], MATCH(TRUE, ISNUMBER(SEARCH(Table1[abbreviation], $G211)), 0)),"OVER",""),"")</f>
        <v/>
      </c>
    </row>
    <row r="212" spans="3:11" ht="15.5" x14ac:dyDescent="0.35">
      <c r="C212">
        <f>IF(ISNUMBER(A212),MID('raw-data'!A212,'all-data'!A212+9,'all-data'!B212-'all-data'!A212-9),'raw-data'!C212)</f>
        <v>0</v>
      </c>
      <c r="D212" t="e">
        <f>FIND("SrcNm",'raw-data'!$A212)</f>
        <v>#VALUE!</v>
      </c>
      <c r="E212" t="e">
        <f>FIND("]",'raw-data'!$A212,$D212)</f>
        <v>#VALUE!</v>
      </c>
      <c r="F212" t="e">
        <f>FIND("SrcHndl",'raw-data'!$A212)</f>
        <v>#VALUE!</v>
      </c>
      <c r="G212">
        <f>IF(ISNUMBER(D212),MID('raw-data'!$A212,'all-data'!D212+7,'all-data'!E212-'all-data'!D212-7),IF(ISNUMBER($F212),"",'raw-data'!$A212))</f>
        <v>0</v>
      </c>
      <c r="H212" s="3" t="str" cm="1">
        <f t="array" ref="H212">IFERROR(INDEX(Table1[category], MATCH(TRUE, ISNUMBER(SEARCH(Table1[abbreviation], $G212)), 0)),"")</f>
        <v/>
      </c>
      <c r="I212" s="1">
        <f>'raw-data'!J212</f>
        <v>0</v>
      </c>
      <c r="J212" s="3" t="str" cm="1">
        <f t="array" ref="J212">IFERROR(IF($I212&gt;INDEX(Table1[design-slope-max], MATCH(TRUE, ISNUMBER(SEARCH(Table1[abbreviation], $G212)), 0)),"OVER",""),"")</f>
        <v/>
      </c>
      <c r="K212" s="3" t="str" cm="1">
        <f t="array" ref="K212">IFERROR(IF($I212&gt;INDEX(Table1[exist-slope-max], MATCH(TRUE, ISNUMBER(SEARCH(Table1[abbreviation], $G212)), 0)),"OVER",""),"")</f>
        <v/>
      </c>
    </row>
    <row r="213" spans="3:11" ht="15.5" x14ac:dyDescent="0.35">
      <c r="C213">
        <f>IF(ISNUMBER(A213),MID('raw-data'!A213,'all-data'!A213+9,'all-data'!B213-'all-data'!A213-9),'raw-data'!C213)</f>
        <v>0</v>
      </c>
      <c r="D213" t="e">
        <f>FIND("SrcNm",'raw-data'!$A213)</f>
        <v>#VALUE!</v>
      </c>
      <c r="E213" t="e">
        <f>FIND("]",'raw-data'!$A213,$D213)</f>
        <v>#VALUE!</v>
      </c>
      <c r="F213" t="e">
        <f>FIND("SrcHndl",'raw-data'!$A213)</f>
        <v>#VALUE!</v>
      </c>
      <c r="G213">
        <f>IF(ISNUMBER(D213),MID('raw-data'!$A213,'all-data'!D213+7,'all-data'!E213-'all-data'!D213-7),IF(ISNUMBER($F213),"",'raw-data'!$A213))</f>
        <v>0</v>
      </c>
      <c r="H213" s="3" t="str" cm="1">
        <f t="array" ref="H213">IFERROR(INDEX(Table1[category], MATCH(TRUE, ISNUMBER(SEARCH(Table1[abbreviation], $G213)), 0)),"")</f>
        <v/>
      </c>
      <c r="I213" s="1">
        <f>'raw-data'!J213</f>
        <v>0</v>
      </c>
      <c r="J213" s="3" t="str" cm="1">
        <f t="array" ref="J213">IFERROR(IF($I213&gt;INDEX(Table1[design-slope-max], MATCH(TRUE, ISNUMBER(SEARCH(Table1[abbreviation], $G213)), 0)),"OVER",""),"")</f>
        <v/>
      </c>
      <c r="K213" s="3" t="str" cm="1">
        <f t="array" ref="K213">IFERROR(IF($I213&gt;INDEX(Table1[exist-slope-max], MATCH(TRUE, ISNUMBER(SEARCH(Table1[abbreviation], $G213)), 0)),"OVER",""),"")</f>
        <v/>
      </c>
    </row>
    <row r="214" spans="3:11" ht="15.5" x14ac:dyDescent="0.35">
      <c r="C214">
        <f>IF(ISNUMBER(A214),MID('raw-data'!A214,'all-data'!A214+9,'all-data'!B214-'all-data'!A214-9),'raw-data'!C214)</f>
        <v>0</v>
      </c>
      <c r="D214" t="e">
        <f>FIND("SrcNm",'raw-data'!$A214)</f>
        <v>#VALUE!</v>
      </c>
      <c r="E214" t="e">
        <f>FIND("]",'raw-data'!$A214,$D214)</f>
        <v>#VALUE!</v>
      </c>
      <c r="F214" t="e">
        <f>FIND("SrcHndl",'raw-data'!$A214)</f>
        <v>#VALUE!</v>
      </c>
      <c r="G214">
        <f>IF(ISNUMBER(D214),MID('raw-data'!$A214,'all-data'!D214+7,'all-data'!E214-'all-data'!D214-7),IF(ISNUMBER($F214),"",'raw-data'!$A214))</f>
        <v>0</v>
      </c>
      <c r="H214" s="3" t="str" cm="1">
        <f t="array" ref="H214">IFERROR(INDEX(Table1[category], MATCH(TRUE, ISNUMBER(SEARCH(Table1[abbreviation], $G214)), 0)),"")</f>
        <v/>
      </c>
      <c r="I214" s="1">
        <f>'raw-data'!J214</f>
        <v>0</v>
      </c>
      <c r="J214" s="3" t="str" cm="1">
        <f t="array" ref="J214">IFERROR(IF($I214&gt;INDEX(Table1[design-slope-max], MATCH(TRUE, ISNUMBER(SEARCH(Table1[abbreviation], $G214)), 0)),"OVER",""),"")</f>
        <v/>
      </c>
      <c r="K214" s="3" t="str" cm="1">
        <f t="array" ref="K214">IFERROR(IF($I214&gt;INDEX(Table1[exist-slope-max], MATCH(TRUE, ISNUMBER(SEARCH(Table1[abbreviation], $G214)), 0)),"OVER",""),"")</f>
        <v/>
      </c>
    </row>
    <row r="215" spans="3:11" ht="15.5" x14ac:dyDescent="0.35">
      <c r="C215">
        <f>IF(ISNUMBER(A215),MID('raw-data'!A215,'all-data'!A215+9,'all-data'!B215-'all-data'!A215-9),'raw-data'!C215)</f>
        <v>0</v>
      </c>
      <c r="D215" t="e">
        <f>FIND("SrcNm",'raw-data'!$A215)</f>
        <v>#VALUE!</v>
      </c>
      <c r="E215" t="e">
        <f>FIND("]",'raw-data'!$A215,$D215)</f>
        <v>#VALUE!</v>
      </c>
      <c r="F215" t="e">
        <f>FIND("SrcHndl",'raw-data'!$A215)</f>
        <v>#VALUE!</v>
      </c>
      <c r="G215">
        <f>IF(ISNUMBER(D215),MID('raw-data'!$A215,'all-data'!D215+7,'all-data'!E215-'all-data'!D215-7),IF(ISNUMBER($F215),"",'raw-data'!$A215))</f>
        <v>0</v>
      </c>
      <c r="H215" s="3" t="str" cm="1">
        <f t="array" ref="H215">IFERROR(INDEX(Table1[category], MATCH(TRUE, ISNUMBER(SEARCH(Table1[abbreviation], $G215)), 0)),"")</f>
        <v/>
      </c>
      <c r="I215" s="1">
        <f>'raw-data'!J215</f>
        <v>0</v>
      </c>
      <c r="J215" s="3" t="str" cm="1">
        <f t="array" ref="J215">IFERROR(IF($I215&gt;INDEX(Table1[design-slope-max], MATCH(TRUE, ISNUMBER(SEARCH(Table1[abbreviation], $G215)), 0)),"OVER",""),"")</f>
        <v/>
      </c>
      <c r="K215" s="3" t="str" cm="1">
        <f t="array" ref="K215">IFERROR(IF($I215&gt;INDEX(Table1[exist-slope-max], MATCH(TRUE, ISNUMBER(SEARCH(Table1[abbreviation], $G215)), 0)),"OVER",""),"")</f>
        <v/>
      </c>
    </row>
    <row r="216" spans="3:11" ht="15.5" x14ac:dyDescent="0.35">
      <c r="C216">
        <f>IF(ISNUMBER(A216),MID('raw-data'!A216,'all-data'!A216+9,'all-data'!B216-'all-data'!A216-9),'raw-data'!C216)</f>
        <v>0</v>
      </c>
      <c r="D216" t="e">
        <f>FIND("SrcNm",'raw-data'!$A216)</f>
        <v>#VALUE!</v>
      </c>
      <c r="E216" t="e">
        <f>FIND("]",'raw-data'!$A216,$D216)</f>
        <v>#VALUE!</v>
      </c>
      <c r="F216" t="e">
        <f>FIND("SrcHndl",'raw-data'!$A216)</f>
        <v>#VALUE!</v>
      </c>
      <c r="G216">
        <f>IF(ISNUMBER(D216),MID('raw-data'!$A216,'all-data'!D216+7,'all-data'!E216-'all-data'!D216-7),IF(ISNUMBER($F216),"",'raw-data'!$A216))</f>
        <v>0</v>
      </c>
      <c r="H216" s="3" t="str" cm="1">
        <f t="array" ref="H216">IFERROR(INDEX(Table1[category], MATCH(TRUE, ISNUMBER(SEARCH(Table1[abbreviation], $G216)), 0)),"")</f>
        <v/>
      </c>
      <c r="I216" s="1">
        <f>'raw-data'!J216</f>
        <v>0</v>
      </c>
      <c r="J216" s="3" t="str" cm="1">
        <f t="array" ref="J216">IFERROR(IF($I216&gt;INDEX(Table1[design-slope-max], MATCH(TRUE, ISNUMBER(SEARCH(Table1[abbreviation], $G216)), 0)),"OVER",""),"")</f>
        <v/>
      </c>
      <c r="K216" s="3" t="str" cm="1">
        <f t="array" ref="K216">IFERROR(IF($I216&gt;INDEX(Table1[exist-slope-max], MATCH(TRUE, ISNUMBER(SEARCH(Table1[abbreviation], $G216)), 0)),"OVER",""),"")</f>
        <v/>
      </c>
    </row>
    <row r="217" spans="3:11" ht="15.5" x14ac:dyDescent="0.35">
      <c r="C217">
        <f>IF(ISNUMBER(A217),MID('raw-data'!A217,'all-data'!A217+9,'all-data'!B217-'all-data'!A217-9),'raw-data'!C217)</f>
        <v>0</v>
      </c>
      <c r="D217" t="e">
        <f>FIND("SrcNm",'raw-data'!$A217)</f>
        <v>#VALUE!</v>
      </c>
      <c r="E217" t="e">
        <f>FIND("]",'raw-data'!$A217,$D217)</f>
        <v>#VALUE!</v>
      </c>
      <c r="F217" t="e">
        <f>FIND("SrcHndl",'raw-data'!$A217)</f>
        <v>#VALUE!</v>
      </c>
      <c r="G217">
        <f>IF(ISNUMBER(D217),MID('raw-data'!$A217,'all-data'!D217+7,'all-data'!E217-'all-data'!D217-7),IF(ISNUMBER($F217),"",'raw-data'!$A217))</f>
        <v>0</v>
      </c>
      <c r="H217" s="3" t="str" cm="1">
        <f t="array" ref="H217">IFERROR(INDEX(Table1[category], MATCH(TRUE, ISNUMBER(SEARCH(Table1[abbreviation], $G217)), 0)),"")</f>
        <v/>
      </c>
      <c r="I217" s="1">
        <f>'raw-data'!J217</f>
        <v>0</v>
      </c>
      <c r="J217" s="3" t="str" cm="1">
        <f t="array" ref="J217">IFERROR(IF($I217&gt;INDEX(Table1[design-slope-max], MATCH(TRUE, ISNUMBER(SEARCH(Table1[abbreviation], $G217)), 0)),"OVER",""),"")</f>
        <v/>
      </c>
      <c r="K217" s="3" t="str" cm="1">
        <f t="array" ref="K217">IFERROR(IF($I217&gt;INDEX(Table1[exist-slope-max], MATCH(TRUE, ISNUMBER(SEARCH(Table1[abbreviation], $G217)), 0)),"OVER",""),"")</f>
        <v/>
      </c>
    </row>
    <row r="218" spans="3:11" ht="15.5" x14ac:dyDescent="0.35">
      <c r="C218">
        <f>IF(ISNUMBER(A218),MID('raw-data'!A218,'all-data'!A218+9,'all-data'!B218-'all-data'!A218-9),'raw-data'!C218)</f>
        <v>0</v>
      </c>
      <c r="D218" t="e">
        <f>FIND("SrcNm",'raw-data'!$A218)</f>
        <v>#VALUE!</v>
      </c>
      <c r="E218" t="e">
        <f>FIND("]",'raw-data'!$A218,$D218)</f>
        <v>#VALUE!</v>
      </c>
      <c r="F218" t="e">
        <f>FIND("SrcHndl",'raw-data'!$A218)</f>
        <v>#VALUE!</v>
      </c>
      <c r="G218">
        <f>IF(ISNUMBER(D218),MID('raw-data'!$A218,'all-data'!D218+7,'all-data'!E218-'all-data'!D218-7),IF(ISNUMBER($F218),"",'raw-data'!$A218))</f>
        <v>0</v>
      </c>
      <c r="H218" s="3" t="str" cm="1">
        <f t="array" ref="H218">IFERROR(INDEX(Table1[category], MATCH(TRUE, ISNUMBER(SEARCH(Table1[abbreviation], $G218)), 0)),"")</f>
        <v/>
      </c>
      <c r="I218" s="1">
        <f>'raw-data'!J218</f>
        <v>0</v>
      </c>
      <c r="J218" s="3" t="str" cm="1">
        <f t="array" ref="J218">IFERROR(IF($I218&gt;INDEX(Table1[design-slope-max], MATCH(TRUE, ISNUMBER(SEARCH(Table1[abbreviation], $G218)), 0)),"OVER",""),"")</f>
        <v/>
      </c>
      <c r="K218" s="3" t="str" cm="1">
        <f t="array" ref="K218">IFERROR(IF($I218&gt;INDEX(Table1[exist-slope-max], MATCH(TRUE, ISNUMBER(SEARCH(Table1[abbreviation], $G218)), 0)),"OVER",""),"")</f>
        <v/>
      </c>
    </row>
    <row r="219" spans="3:11" ht="15.5" x14ac:dyDescent="0.35">
      <c r="C219">
        <f>IF(ISNUMBER(A219),MID('raw-data'!A219,'all-data'!A219+9,'all-data'!B219-'all-data'!A219-9),'raw-data'!C219)</f>
        <v>0</v>
      </c>
      <c r="D219" t="e">
        <f>FIND("SrcNm",'raw-data'!$A219)</f>
        <v>#VALUE!</v>
      </c>
      <c r="E219" t="e">
        <f>FIND("]",'raw-data'!$A219,$D219)</f>
        <v>#VALUE!</v>
      </c>
      <c r="F219" t="e">
        <f>FIND("SrcHndl",'raw-data'!$A219)</f>
        <v>#VALUE!</v>
      </c>
      <c r="G219">
        <f>IF(ISNUMBER(D219),MID('raw-data'!$A219,'all-data'!D219+7,'all-data'!E219-'all-data'!D219-7),IF(ISNUMBER($F219),"",'raw-data'!$A219))</f>
        <v>0</v>
      </c>
      <c r="H219" s="3" t="str" cm="1">
        <f t="array" ref="H219">IFERROR(INDEX(Table1[category], MATCH(TRUE, ISNUMBER(SEARCH(Table1[abbreviation], $G219)), 0)),"")</f>
        <v/>
      </c>
      <c r="I219" s="1">
        <f>'raw-data'!J219</f>
        <v>0</v>
      </c>
      <c r="J219" s="3" t="str" cm="1">
        <f t="array" ref="J219">IFERROR(IF($I219&gt;INDEX(Table1[design-slope-max], MATCH(TRUE, ISNUMBER(SEARCH(Table1[abbreviation], $G219)), 0)),"OVER",""),"")</f>
        <v/>
      </c>
      <c r="K219" s="3" t="str" cm="1">
        <f t="array" ref="K219">IFERROR(IF($I219&gt;INDEX(Table1[exist-slope-max], MATCH(TRUE, ISNUMBER(SEARCH(Table1[abbreviation], $G219)), 0)),"OVER",""),"")</f>
        <v/>
      </c>
    </row>
    <row r="220" spans="3:11" ht="15.5" x14ac:dyDescent="0.35">
      <c r="C220">
        <f>IF(ISNUMBER(A220),MID('raw-data'!A220,'all-data'!A220+9,'all-data'!B220-'all-data'!A220-9),'raw-data'!C220)</f>
        <v>0</v>
      </c>
      <c r="D220" t="e">
        <f>FIND("SrcNm",'raw-data'!$A220)</f>
        <v>#VALUE!</v>
      </c>
      <c r="E220" t="e">
        <f>FIND("]",'raw-data'!$A220,$D220)</f>
        <v>#VALUE!</v>
      </c>
      <c r="F220" t="e">
        <f>FIND("SrcHndl",'raw-data'!$A220)</f>
        <v>#VALUE!</v>
      </c>
      <c r="G220">
        <f>IF(ISNUMBER(D220),MID('raw-data'!$A220,'all-data'!D220+7,'all-data'!E220-'all-data'!D220-7),IF(ISNUMBER($F220),"",'raw-data'!$A220))</f>
        <v>0</v>
      </c>
      <c r="H220" s="3" t="str" cm="1">
        <f t="array" ref="H220">IFERROR(INDEX(Table1[category], MATCH(TRUE, ISNUMBER(SEARCH(Table1[abbreviation], $G220)), 0)),"")</f>
        <v/>
      </c>
      <c r="I220" s="1">
        <f>'raw-data'!J220</f>
        <v>0</v>
      </c>
      <c r="J220" s="3" t="str" cm="1">
        <f t="array" ref="J220">IFERROR(IF($I220&gt;INDEX(Table1[design-slope-max], MATCH(TRUE, ISNUMBER(SEARCH(Table1[abbreviation], $G220)), 0)),"OVER",""),"")</f>
        <v/>
      </c>
      <c r="K220" s="3" t="str" cm="1">
        <f t="array" ref="K220">IFERROR(IF($I220&gt;INDEX(Table1[exist-slope-max], MATCH(TRUE, ISNUMBER(SEARCH(Table1[abbreviation], $G220)), 0)),"OVER",""),"")</f>
        <v/>
      </c>
    </row>
    <row r="221" spans="3:11" ht="15.5" x14ac:dyDescent="0.35">
      <c r="C221">
        <f>IF(ISNUMBER(A221),MID('raw-data'!A221,'all-data'!A221+9,'all-data'!B221-'all-data'!A221-9),'raw-data'!C221)</f>
        <v>0</v>
      </c>
      <c r="D221" t="e">
        <f>FIND("SrcNm",'raw-data'!$A221)</f>
        <v>#VALUE!</v>
      </c>
      <c r="E221" t="e">
        <f>FIND("]",'raw-data'!$A221,$D221)</f>
        <v>#VALUE!</v>
      </c>
      <c r="F221" t="e">
        <f>FIND("SrcHndl",'raw-data'!$A221)</f>
        <v>#VALUE!</v>
      </c>
      <c r="G221">
        <f>IF(ISNUMBER(D221),MID('raw-data'!$A221,'all-data'!D221+7,'all-data'!E221-'all-data'!D221-7),IF(ISNUMBER($F221),"",'raw-data'!$A221))</f>
        <v>0</v>
      </c>
      <c r="H221" s="3" t="str" cm="1">
        <f t="array" ref="H221">IFERROR(INDEX(Table1[category], MATCH(TRUE, ISNUMBER(SEARCH(Table1[abbreviation], $G221)), 0)),"")</f>
        <v/>
      </c>
      <c r="I221" s="1">
        <f>'raw-data'!J221</f>
        <v>0</v>
      </c>
      <c r="J221" s="3" t="str" cm="1">
        <f t="array" ref="J221">IFERROR(IF($I221&gt;INDEX(Table1[design-slope-max], MATCH(TRUE, ISNUMBER(SEARCH(Table1[abbreviation], $G221)), 0)),"OVER",""),"")</f>
        <v/>
      </c>
      <c r="K221" s="3" t="str" cm="1">
        <f t="array" ref="K221">IFERROR(IF($I221&gt;INDEX(Table1[exist-slope-max], MATCH(TRUE, ISNUMBER(SEARCH(Table1[abbreviation], $G221)), 0)),"OVER",""),"")</f>
        <v/>
      </c>
    </row>
    <row r="222" spans="3:11" ht="15.5" x14ac:dyDescent="0.35">
      <c r="C222">
        <f>IF(ISNUMBER(A222),MID('raw-data'!A222,'all-data'!A222+9,'all-data'!B222-'all-data'!A222-9),'raw-data'!C222)</f>
        <v>0</v>
      </c>
      <c r="D222" t="e">
        <f>FIND("SrcNm",'raw-data'!$A222)</f>
        <v>#VALUE!</v>
      </c>
      <c r="E222" t="e">
        <f>FIND("]",'raw-data'!$A222,$D222)</f>
        <v>#VALUE!</v>
      </c>
      <c r="F222" t="e">
        <f>FIND("SrcHndl",'raw-data'!$A222)</f>
        <v>#VALUE!</v>
      </c>
      <c r="G222">
        <f>IF(ISNUMBER(D222),MID('raw-data'!$A222,'all-data'!D222+7,'all-data'!E222-'all-data'!D222-7),IF(ISNUMBER($F222),"",'raw-data'!$A222))</f>
        <v>0</v>
      </c>
      <c r="H222" s="3" t="str" cm="1">
        <f t="array" ref="H222">IFERROR(INDEX(Table1[category], MATCH(TRUE, ISNUMBER(SEARCH(Table1[abbreviation], $G222)), 0)),"")</f>
        <v/>
      </c>
      <c r="I222" s="1">
        <f>'raw-data'!J222</f>
        <v>0</v>
      </c>
      <c r="J222" s="3" t="str" cm="1">
        <f t="array" ref="J222">IFERROR(IF($I222&gt;INDEX(Table1[design-slope-max], MATCH(TRUE, ISNUMBER(SEARCH(Table1[abbreviation], $G222)), 0)),"OVER",""),"")</f>
        <v/>
      </c>
      <c r="K222" s="3" t="str" cm="1">
        <f t="array" ref="K222">IFERROR(IF($I222&gt;INDEX(Table1[exist-slope-max], MATCH(TRUE, ISNUMBER(SEARCH(Table1[abbreviation], $G222)), 0)),"OVER",""),"")</f>
        <v/>
      </c>
    </row>
    <row r="223" spans="3:11" ht="15.5" x14ac:dyDescent="0.35">
      <c r="C223">
        <f>IF(ISNUMBER(A223),MID('raw-data'!A223,'all-data'!A223+9,'all-data'!B223-'all-data'!A223-9),'raw-data'!C223)</f>
        <v>0</v>
      </c>
      <c r="D223" t="e">
        <f>FIND("SrcNm",'raw-data'!$A223)</f>
        <v>#VALUE!</v>
      </c>
      <c r="E223" t="e">
        <f>FIND("]",'raw-data'!$A223,$D223)</f>
        <v>#VALUE!</v>
      </c>
      <c r="F223" t="e">
        <f>FIND("SrcHndl",'raw-data'!$A223)</f>
        <v>#VALUE!</v>
      </c>
      <c r="G223">
        <f>IF(ISNUMBER(D223),MID('raw-data'!$A223,'all-data'!D223+7,'all-data'!E223-'all-data'!D223-7),IF(ISNUMBER($F223),"",'raw-data'!$A223))</f>
        <v>0</v>
      </c>
      <c r="H223" s="3" t="str" cm="1">
        <f t="array" ref="H223">IFERROR(INDEX(Table1[category], MATCH(TRUE, ISNUMBER(SEARCH(Table1[abbreviation], $G223)), 0)),"")</f>
        <v/>
      </c>
      <c r="I223" s="1">
        <f>'raw-data'!J223</f>
        <v>0</v>
      </c>
      <c r="J223" s="3" t="str" cm="1">
        <f t="array" ref="J223">IFERROR(IF($I223&gt;INDEX(Table1[design-slope-max], MATCH(TRUE, ISNUMBER(SEARCH(Table1[abbreviation], $G223)), 0)),"OVER",""),"")</f>
        <v/>
      </c>
      <c r="K223" s="3" t="str" cm="1">
        <f t="array" ref="K223">IFERROR(IF($I223&gt;INDEX(Table1[exist-slope-max], MATCH(TRUE, ISNUMBER(SEARCH(Table1[abbreviation], $G223)), 0)),"OVER",""),"")</f>
        <v/>
      </c>
    </row>
    <row r="224" spans="3:11" ht="15.5" x14ac:dyDescent="0.35">
      <c r="C224">
        <f>IF(ISNUMBER(A224),MID('raw-data'!A224,'all-data'!A224+9,'all-data'!B224-'all-data'!A224-9),'raw-data'!C224)</f>
        <v>0</v>
      </c>
      <c r="D224" t="e">
        <f>FIND("SrcNm",'raw-data'!$A224)</f>
        <v>#VALUE!</v>
      </c>
      <c r="E224" t="e">
        <f>FIND("]",'raw-data'!$A224,$D224)</f>
        <v>#VALUE!</v>
      </c>
      <c r="F224" t="e">
        <f>FIND("SrcHndl",'raw-data'!$A224)</f>
        <v>#VALUE!</v>
      </c>
      <c r="G224">
        <f>IF(ISNUMBER(D224),MID('raw-data'!$A224,'all-data'!D224+7,'all-data'!E224-'all-data'!D224-7),IF(ISNUMBER($F224),"",'raw-data'!$A224))</f>
        <v>0</v>
      </c>
      <c r="H224" s="3" t="str" cm="1">
        <f t="array" ref="H224">IFERROR(INDEX(Table1[category], MATCH(TRUE, ISNUMBER(SEARCH(Table1[abbreviation], $G224)), 0)),"")</f>
        <v/>
      </c>
      <c r="I224" s="1">
        <f>'raw-data'!J224</f>
        <v>0</v>
      </c>
      <c r="J224" s="3" t="str" cm="1">
        <f t="array" ref="J224">IFERROR(IF($I224&gt;INDEX(Table1[design-slope-max], MATCH(TRUE, ISNUMBER(SEARCH(Table1[abbreviation], $G224)), 0)),"OVER",""),"")</f>
        <v/>
      </c>
      <c r="K224" s="3" t="str" cm="1">
        <f t="array" ref="K224">IFERROR(IF($I224&gt;INDEX(Table1[exist-slope-max], MATCH(TRUE, ISNUMBER(SEARCH(Table1[abbreviation], $G224)), 0)),"OVER",""),"")</f>
        <v/>
      </c>
    </row>
    <row r="225" spans="3:11" ht="15.5" x14ac:dyDescent="0.35">
      <c r="C225">
        <f>IF(ISNUMBER(A225),MID('raw-data'!A225,'all-data'!A225+9,'all-data'!B225-'all-data'!A225-9),'raw-data'!C225)</f>
        <v>0</v>
      </c>
      <c r="D225" t="e">
        <f>FIND("SrcNm",'raw-data'!$A225)</f>
        <v>#VALUE!</v>
      </c>
      <c r="E225" t="e">
        <f>FIND("]",'raw-data'!$A225,$D225)</f>
        <v>#VALUE!</v>
      </c>
      <c r="F225" t="e">
        <f>FIND("SrcHndl",'raw-data'!$A225)</f>
        <v>#VALUE!</v>
      </c>
      <c r="G225">
        <f>IF(ISNUMBER(D225),MID('raw-data'!$A225,'all-data'!D225+7,'all-data'!E225-'all-data'!D225-7),IF(ISNUMBER($F225),"",'raw-data'!$A225))</f>
        <v>0</v>
      </c>
      <c r="H225" s="3" t="str" cm="1">
        <f t="array" ref="H225">IFERROR(INDEX(Table1[category], MATCH(TRUE, ISNUMBER(SEARCH(Table1[abbreviation], $G225)), 0)),"")</f>
        <v/>
      </c>
      <c r="I225" s="1">
        <f>'raw-data'!J225</f>
        <v>0</v>
      </c>
      <c r="J225" s="3" t="str" cm="1">
        <f t="array" ref="J225">IFERROR(IF($I225&gt;INDEX(Table1[design-slope-max], MATCH(TRUE, ISNUMBER(SEARCH(Table1[abbreviation], $G225)), 0)),"OVER",""),"")</f>
        <v/>
      </c>
      <c r="K225" s="3" t="str" cm="1">
        <f t="array" ref="K225">IFERROR(IF($I225&gt;INDEX(Table1[exist-slope-max], MATCH(TRUE, ISNUMBER(SEARCH(Table1[abbreviation], $G225)), 0)),"OVER",""),"")</f>
        <v/>
      </c>
    </row>
    <row r="226" spans="3:11" ht="15.5" x14ac:dyDescent="0.35">
      <c r="C226">
        <f>IF(ISNUMBER(A226),MID('raw-data'!A226,'all-data'!A226+9,'all-data'!B226-'all-data'!A226-9),'raw-data'!C226)</f>
        <v>0</v>
      </c>
      <c r="D226" t="e">
        <f>FIND("SrcNm",'raw-data'!$A226)</f>
        <v>#VALUE!</v>
      </c>
      <c r="E226" t="e">
        <f>FIND("]",'raw-data'!$A226,$D226)</f>
        <v>#VALUE!</v>
      </c>
      <c r="F226" t="e">
        <f>FIND("SrcHndl",'raw-data'!$A226)</f>
        <v>#VALUE!</v>
      </c>
      <c r="G226">
        <f>IF(ISNUMBER(D226),MID('raw-data'!$A226,'all-data'!D226+7,'all-data'!E226-'all-data'!D226-7),IF(ISNUMBER($F226),"",'raw-data'!$A226))</f>
        <v>0</v>
      </c>
      <c r="H226" s="3" t="str" cm="1">
        <f t="array" ref="H226">IFERROR(INDEX(Table1[category], MATCH(TRUE, ISNUMBER(SEARCH(Table1[abbreviation], $G226)), 0)),"")</f>
        <v/>
      </c>
      <c r="I226" s="1">
        <f>'raw-data'!J226</f>
        <v>0</v>
      </c>
      <c r="J226" s="3" t="str" cm="1">
        <f t="array" ref="J226">IFERROR(IF($I226&gt;INDEX(Table1[design-slope-max], MATCH(TRUE, ISNUMBER(SEARCH(Table1[abbreviation], $G226)), 0)),"OVER",""),"")</f>
        <v/>
      </c>
      <c r="K226" s="3" t="str" cm="1">
        <f t="array" ref="K226">IFERROR(IF($I226&gt;INDEX(Table1[exist-slope-max], MATCH(TRUE, ISNUMBER(SEARCH(Table1[abbreviation], $G226)), 0)),"OVER",""),"")</f>
        <v/>
      </c>
    </row>
    <row r="227" spans="3:11" ht="15.5" x14ac:dyDescent="0.35">
      <c r="C227">
        <f>IF(ISNUMBER(A227),MID('raw-data'!A227,'all-data'!A227+9,'all-data'!B227-'all-data'!A227-9),'raw-data'!C227)</f>
        <v>0</v>
      </c>
      <c r="D227" t="e">
        <f>FIND("SrcNm",'raw-data'!$A227)</f>
        <v>#VALUE!</v>
      </c>
      <c r="E227" t="e">
        <f>FIND("]",'raw-data'!$A227,$D227)</f>
        <v>#VALUE!</v>
      </c>
      <c r="F227" t="e">
        <f>FIND("SrcHndl",'raw-data'!$A227)</f>
        <v>#VALUE!</v>
      </c>
      <c r="G227">
        <f>IF(ISNUMBER(D227),MID('raw-data'!$A227,'all-data'!D227+7,'all-data'!E227-'all-data'!D227-7),IF(ISNUMBER($F227),"",'raw-data'!$A227))</f>
        <v>0</v>
      </c>
      <c r="H227" s="3" t="str" cm="1">
        <f t="array" ref="H227">IFERROR(INDEX(Table1[category], MATCH(TRUE, ISNUMBER(SEARCH(Table1[abbreviation], $G227)), 0)),"")</f>
        <v/>
      </c>
      <c r="I227" s="1">
        <f>'raw-data'!J227</f>
        <v>0</v>
      </c>
      <c r="J227" s="3" t="str" cm="1">
        <f t="array" ref="J227">IFERROR(IF($I227&gt;INDEX(Table1[design-slope-max], MATCH(TRUE, ISNUMBER(SEARCH(Table1[abbreviation], $G227)), 0)),"OVER",""),"")</f>
        <v/>
      </c>
      <c r="K227" s="3" t="str" cm="1">
        <f t="array" ref="K227">IFERROR(IF($I227&gt;INDEX(Table1[exist-slope-max], MATCH(TRUE, ISNUMBER(SEARCH(Table1[abbreviation], $G227)), 0)),"OVER",""),"")</f>
        <v/>
      </c>
    </row>
    <row r="228" spans="3:11" ht="15.5" x14ac:dyDescent="0.35">
      <c r="C228">
        <f>IF(ISNUMBER(A228),MID('raw-data'!A228,'all-data'!A228+9,'all-data'!B228-'all-data'!A228-9),'raw-data'!C228)</f>
        <v>0</v>
      </c>
      <c r="D228" t="e">
        <f>FIND("SrcNm",'raw-data'!$A228)</f>
        <v>#VALUE!</v>
      </c>
      <c r="E228" t="e">
        <f>FIND("]",'raw-data'!$A228,$D228)</f>
        <v>#VALUE!</v>
      </c>
      <c r="F228" t="e">
        <f>FIND("SrcHndl",'raw-data'!$A228)</f>
        <v>#VALUE!</v>
      </c>
      <c r="G228">
        <f>IF(ISNUMBER(D228),MID('raw-data'!$A228,'all-data'!D228+7,'all-data'!E228-'all-data'!D228-7),IF(ISNUMBER($F228),"",'raw-data'!$A228))</f>
        <v>0</v>
      </c>
      <c r="H228" s="3" t="str" cm="1">
        <f t="array" ref="H228">IFERROR(INDEX(Table1[category], MATCH(TRUE, ISNUMBER(SEARCH(Table1[abbreviation], $G228)), 0)),"")</f>
        <v/>
      </c>
      <c r="I228" s="1">
        <f>'raw-data'!J228</f>
        <v>0</v>
      </c>
      <c r="J228" s="3" t="str" cm="1">
        <f t="array" ref="J228">IFERROR(IF($I228&gt;INDEX(Table1[design-slope-max], MATCH(TRUE, ISNUMBER(SEARCH(Table1[abbreviation], $G228)), 0)),"OVER",""),"")</f>
        <v/>
      </c>
      <c r="K228" s="3" t="str" cm="1">
        <f t="array" ref="K228">IFERROR(IF($I228&gt;INDEX(Table1[exist-slope-max], MATCH(TRUE, ISNUMBER(SEARCH(Table1[abbreviation], $G228)), 0)),"OVER",""),"")</f>
        <v/>
      </c>
    </row>
    <row r="229" spans="3:11" ht="15.5" x14ac:dyDescent="0.35">
      <c r="C229">
        <f>IF(ISNUMBER(A229),MID('raw-data'!A229,'all-data'!A229+9,'all-data'!B229-'all-data'!A229-9),'raw-data'!C229)</f>
        <v>0</v>
      </c>
      <c r="D229" t="e">
        <f>FIND("SrcNm",'raw-data'!$A229)</f>
        <v>#VALUE!</v>
      </c>
      <c r="E229" t="e">
        <f>FIND("]",'raw-data'!$A229,$D229)</f>
        <v>#VALUE!</v>
      </c>
      <c r="F229" t="e">
        <f>FIND("SrcHndl",'raw-data'!$A229)</f>
        <v>#VALUE!</v>
      </c>
      <c r="G229">
        <f>IF(ISNUMBER(D229),MID('raw-data'!$A229,'all-data'!D229+7,'all-data'!E229-'all-data'!D229-7),IF(ISNUMBER($F229),"",'raw-data'!$A229))</f>
        <v>0</v>
      </c>
      <c r="H229" s="3" t="str" cm="1">
        <f t="array" ref="H229">IFERROR(INDEX(Table1[category], MATCH(TRUE, ISNUMBER(SEARCH(Table1[abbreviation], $G229)), 0)),"")</f>
        <v/>
      </c>
      <c r="I229" s="1">
        <f>'raw-data'!J229</f>
        <v>0</v>
      </c>
      <c r="J229" s="3" t="str" cm="1">
        <f t="array" ref="J229">IFERROR(IF($I229&gt;INDEX(Table1[design-slope-max], MATCH(TRUE, ISNUMBER(SEARCH(Table1[abbreviation], $G229)), 0)),"OVER",""),"")</f>
        <v/>
      </c>
      <c r="K229" s="3" t="str" cm="1">
        <f t="array" ref="K229">IFERROR(IF($I229&gt;INDEX(Table1[exist-slope-max], MATCH(TRUE, ISNUMBER(SEARCH(Table1[abbreviation], $G229)), 0)),"OVER",""),"")</f>
        <v/>
      </c>
    </row>
    <row r="230" spans="3:11" ht="15.5" x14ac:dyDescent="0.35">
      <c r="C230">
        <f>IF(ISNUMBER(A230),MID('raw-data'!A230,'all-data'!A230+9,'all-data'!B230-'all-data'!A230-9),'raw-data'!C230)</f>
        <v>0</v>
      </c>
      <c r="D230" t="e">
        <f>FIND("SrcNm",'raw-data'!$A230)</f>
        <v>#VALUE!</v>
      </c>
      <c r="E230" t="e">
        <f>FIND("]",'raw-data'!$A230,$D230)</f>
        <v>#VALUE!</v>
      </c>
      <c r="F230" t="e">
        <f>FIND("SrcHndl",'raw-data'!$A230)</f>
        <v>#VALUE!</v>
      </c>
      <c r="G230">
        <f>IF(ISNUMBER(D230),MID('raw-data'!$A230,'all-data'!D230+7,'all-data'!E230-'all-data'!D230-7),IF(ISNUMBER($F230),"",'raw-data'!$A230))</f>
        <v>0</v>
      </c>
      <c r="H230" s="3" t="str" cm="1">
        <f t="array" ref="H230">IFERROR(INDEX(Table1[category], MATCH(TRUE, ISNUMBER(SEARCH(Table1[abbreviation], $G230)), 0)),"")</f>
        <v/>
      </c>
      <c r="I230" s="1">
        <f>'raw-data'!J230</f>
        <v>0</v>
      </c>
      <c r="J230" s="3" t="str" cm="1">
        <f t="array" ref="J230">IFERROR(IF($I230&gt;INDEX(Table1[design-slope-max], MATCH(TRUE, ISNUMBER(SEARCH(Table1[abbreviation], $G230)), 0)),"OVER",""),"")</f>
        <v/>
      </c>
      <c r="K230" s="3" t="str" cm="1">
        <f t="array" ref="K230">IFERROR(IF($I230&gt;INDEX(Table1[exist-slope-max], MATCH(TRUE, ISNUMBER(SEARCH(Table1[abbreviation], $G230)), 0)),"OVER",""),"")</f>
        <v/>
      </c>
    </row>
    <row r="231" spans="3:11" ht="15.5" x14ac:dyDescent="0.35">
      <c r="C231">
        <f>IF(ISNUMBER(A231),MID('raw-data'!A231,'all-data'!A231+9,'all-data'!B231-'all-data'!A231-9),'raw-data'!C231)</f>
        <v>0</v>
      </c>
      <c r="D231" t="e">
        <f>FIND("SrcNm",'raw-data'!$A231)</f>
        <v>#VALUE!</v>
      </c>
      <c r="E231" t="e">
        <f>FIND("]",'raw-data'!$A231,$D231)</f>
        <v>#VALUE!</v>
      </c>
      <c r="F231" t="e">
        <f>FIND("SrcHndl",'raw-data'!$A231)</f>
        <v>#VALUE!</v>
      </c>
      <c r="G231">
        <f>IF(ISNUMBER(D231),MID('raw-data'!$A231,'all-data'!D231+7,'all-data'!E231-'all-data'!D231-7),IF(ISNUMBER($F231),"",'raw-data'!$A231))</f>
        <v>0</v>
      </c>
      <c r="H231" s="3" t="str" cm="1">
        <f t="array" ref="H231">IFERROR(INDEX(Table1[category], MATCH(TRUE, ISNUMBER(SEARCH(Table1[abbreviation], $G231)), 0)),"")</f>
        <v/>
      </c>
      <c r="I231" s="1">
        <f>'raw-data'!J231</f>
        <v>0</v>
      </c>
      <c r="J231" s="3" t="str" cm="1">
        <f t="array" ref="J231">IFERROR(IF($I231&gt;INDEX(Table1[design-slope-max], MATCH(TRUE, ISNUMBER(SEARCH(Table1[abbreviation], $G231)), 0)),"OVER",""),"")</f>
        <v/>
      </c>
      <c r="K231" s="3" t="str" cm="1">
        <f t="array" ref="K231">IFERROR(IF($I231&gt;INDEX(Table1[exist-slope-max], MATCH(TRUE, ISNUMBER(SEARCH(Table1[abbreviation], $G231)), 0)),"OVER",""),"")</f>
        <v/>
      </c>
    </row>
    <row r="232" spans="3:11" ht="15.5" x14ac:dyDescent="0.35">
      <c r="C232">
        <f>IF(ISNUMBER(A232),MID('raw-data'!A232,'all-data'!A232+9,'all-data'!B232-'all-data'!A232-9),'raw-data'!C232)</f>
        <v>0</v>
      </c>
      <c r="D232" t="e">
        <f>FIND("SrcNm",'raw-data'!$A232)</f>
        <v>#VALUE!</v>
      </c>
      <c r="E232" t="e">
        <f>FIND("]",'raw-data'!$A232,$D232)</f>
        <v>#VALUE!</v>
      </c>
      <c r="F232" t="e">
        <f>FIND("SrcHndl",'raw-data'!$A232)</f>
        <v>#VALUE!</v>
      </c>
      <c r="G232">
        <f>IF(ISNUMBER(D232),MID('raw-data'!$A232,'all-data'!D232+7,'all-data'!E232-'all-data'!D232-7),IF(ISNUMBER($F232),"",'raw-data'!$A232))</f>
        <v>0</v>
      </c>
      <c r="H232" s="3" t="str" cm="1">
        <f t="array" ref="H232">IFERROR(INDEX(Table1[category], MATCH(TRUE, ISNUMBER(SEARCH(Table1[abbreviation], $G232)), 0)),"")</f>
        <v/>
      </c>
      <c r="I232" s="1">
        <f>'raw-data'!J232</f>
        <v>0</v>
      </c>
      <c r="J232" s="3" t="str" cm="1">
        <f t="array" ref="J232">IFERROR(IF($I232&gt;INDEX(Table1[design-slope-max], MATCH(TRUE, ISNUMBER(SEARCH(Table1[abbreviation], $G232)), 0)),"OVER",""),"")</f>
        <v/>
      </c>
      <c r="K232" s="3" t="str" cm="1">
        <f t="array" ref="K232">IFERROR(IF($I232&gt;INDEX(Table1[exist-slope-max], MATCH(TRUE, ISNUMBER(SEARCH(Table1[abbreviation], $G232)), 0)),"OVER",""),"")</f>
        <v/>
      </c>
    </row>
    <row r="233" spans="3:11" ht="15.5" x14ac:dyDescent="0.35">
      <c r="C233">
        <f>IF(ISNUMBER(A233),MID('raw-data'!A233,'all-data'!A233+9,'all-data'!B233-'all-data'!A233-9),'raw-data'!C233)</f>
        <v>0</v>
      </c>
      <c r="D233" t="e">
        <f>FIND("SrcNm",'raw-data'!$A233)</f>
        <v>#VALUE!</v>
      </c>
      <c r="E233" t="e">
        <f>FIND("]",'raw-data'!$A233,$D233)</f>
        <v>#VALUE!</v>
      </c>
      <c r="F233" t="e">
        <f>FIND("SrcHndl",'raw-data'!$A233)</f>
        <v>#VALUE!</v>
      </c>
      <c r="G233">
        <f>IF(ISNUMBER(D233),MID('raw-data'!$A233,'all-data'!D233+7,'all-data'!E233-'all-data'!D233-7),IF(ISNUMBER($F233),"",'raw-data'!$A233))</f>
        <v>0</v>
      </c>
      <c r="H233" s="3" t="str" cm="1">
        <f t="array" ref="H233">IFERROR(INDEX(Table1[category], MATCH(TRUE, ISNUMBER(SEARCH(Table1[abbreviation], $G233)), 0)),"")</f>
        <v/>
      </c>
      <c r="I233" s="1">
        <f>'raw-data'!J233</f>
        <v>0</v>
      </c>
      <c r="J233" s="3" t="str" cm="1">
        <f t="array" ref="J233">IFERROR(IF($I233&gt;INDEX(Table1[design-slope-max], MATCH(TRUE, ISNUMBER(SEARCH(Table1[abbreviation], $G233)), 0)),"OVER",""),"")</f>
        <v/>
      </c>
      <c r="K233" s="3" t="str" cm="1">
        <f t="array" ref="K233">IFERROR(IF($I233&gt;INDEX(Table1[exist-slope-max], MATCH(TRUE, ISNUMBER(SEARCH(Table1[abbreviation], $G233)), 0)),"OVER",""),"")</f>
        <v/>
      </c>
    </row>
    <row r="234" spans="3:11" ht="15.5" x14ac:dyDescent="0.35">
      <c r="C234">
        <f>IF(ISNUMBER(A234),MID('raw-data'!A234,'all-data'!A234+9,'all-data'!B234-'all-data'!A234-9),'raw-data'!C234)</f>
        <v>0</v>
      </c>
      <c r="D234" t="e">
        <f>FIND("SrcNm",'raw-data'!$A234)</f>
        <v>#VALUE!</v>
      </c>
      <c r="E234" t="e">
        <f>FIND("]",'raw-data'!$A234,$D234)</f>
        <v>#VALUE!</v>
      </c>
      <c r="F234" t="e">
        <f>FIND("SrcHndl",'raw-data'!$A234)</f>
        <v>#VALUE!</v>
      </c>
      <c r="G234">
        <f>IF(ISNUMBER(D234),MID('raw-data'!$A234,'all-data'!D234+7,'all-data'!E234-'all-data'!D234-7),IF(ISNUMBER($F234),"",'raw-data'!$A234))</f>
        <v>0</v>
      </c>
      <c r="H234" s="3" t="str" cm="1">
        <f t="array" ref="H234">IFERROR(INDEX(Table1[category], MATCH(TRUE, ISNUMBER(SEARCH(Table1[abbreviation], $G234)), 0)),"")</f>
        <v/>
      </c>
      <c r="I234" s="1">
        <f>'raw-data'!J234</f>
        <v>0</v>
      </c>
      <c r="J234" s="3" t="str" cm="1">
        <f t="array" ref="J234">IFERROR(IF($I234&gt;INDEX(Table1[design-slope-max], MATCH(TRUE, ISNUMBER(SEARCH(Table1[abbreviation], $G234)), 0)),"OVER",""),"")</f>
        <v/>
      </c>
      <c r="K234" s="3" t="str" cm="1">
        <f t="array" ref="K234">IFERROR(IF($I234&gt;INDEX(Table1[exist-slope-max], MATCH(TRUE, ISNUMBER(SEARCH(Table1[abbreviation], $G234)), 0)),"OVER",""),"")</f>
        <v/>
      </c>
    </row>
    <row r="235" spans="3:11" ht="15.5" x14ac:dyDescent="0.35">
      <c r="C235">
        <f>IF(ISNUMBER(A235),MID('raw-data'!A235,'all-data'!A235+9,'all-data'!B235-'all-data'!A235-9),'raw-data'!C235)</f>
        <v>0</v>
      </c>
      <c r="D235" t="e">
        <f>FIND("SrcNm",'raw-data'!$A235)</f>
        <v>#VALUE!</v>
      </c>
      <c r="E235" t="e">
        <f>FIND("]",'raw-data'!$A235,$D235)</f>
        <v>#VALUE!</v>
      </c>
      <c r="F235" t="e">
        <f>FIND("SrcHndl",'raw-data'!$A235)</f>
        <v>#VALUE!</v>
      </c>
      <c r="G235">
        <f>IF(ISNUMBER(D235),MID('raw-data'!$A235,'all-data'!D235+7,'all-data'!E235-'all-data'!D235-7),IF(ISNUMBER($F235),"",'raw-data'!$A235))</f>
        <v>0</v>
      </c>
      <c r="H235" s="3" t="str" cm="1">
        <f t="array" ref="H235">IFERROR(INDEX(Table1[category], MATCH(TRUE, ISNUMBER(SEARCH(Table1[abbreviation], $G235)), 0)),"")</f>
        <v/>
      </c>
      <c r="I235" s="1">
        <f>'raw-data'!J235</f>
        <v>0</v>
      </c>
      <c r="J235" s="3" t="str" cm="1">
        <f t="array" ref="J235">IFERROR(IF($I235&gt;INDEX(Table1[design-slope-max], MATCH(TRUE, ISNUMBER(SEARCH(Table1[abbreviation], $G235)), 0)),"OVER",""),"")</f>
        <v/>
      </c>
      <c r="K235" s="3" t="str" cm="1">
        <f t="array" ref="K235">IFERROR(IF($I235&gt;INDEX(Table1[exist-slope-max], MATCH(TRUE, ISNUMBER(SEARCH(Table1[abbreviation], $G235)), 0)),"OVER",""),"")</f>
        <v/>
      </c>
    </row>
    <row r="236" spans="3:11" ht="15.5" x14ac:dyDescent="0.35">
      <c r="C236">
        <f>IF(ISNUMBER(A236),MID('raw-data'!A236,'all-data'!A236+9,'all-data'!B236-'all-data'!A236-9),'raw-data'!C236)</f>
        <v>0</v>
      </c>
      <c r="D236" t="e">
        <f>FIND("SrcNm",'raw-data'!$A236)</f>
        <v>#VALUE!</v>
      </c>
      <c r="E236" t="e">
        <f>FIND("]",'raw-data'!$A236,$D236)</f>
        <v>#VALUE!</v>
      </c>
      <c r="F236" t="e">
        <f>FIND("SrcHndl",'raw-data'!$A236)</f>
        <v>#VALUE!</v>
      </c>
      <c r="G236">
        <f>IF(ISNUMBER(D236),MID('raw-data'!$A236,'all-data'!D236+7,'all-data'!E236-'all-data'!D236-7),IF(ISNUMBER($F236),"",'raw-data'!$A236))</f>
        <v>0</v>
      </c>
      <c r="H236" s="3" t="str" cm="1">
        <f t="array" ref="H236">IFERROR(INDEX(Table1[category], MATCH(TRUE, ISNUMBER(SEARCH(Table1[abbreviation], $G236)), 0)),"")</f>
        <v/>
      </c>
      <c r="I236" s="1">
        <f>'raw-data'!J236</f>
        <v>0</v>
      </c>
      <c r="J236" s="3" t="str" cm="1">
        <f t="array" ref="J236">IFERROR(IF($I236&gt;INDEX(Table1[design-slope-max], MATCH(TRUE, ISNUMBER(SEARCH(Table1[abbreviation], $G236)), 0)),"OVER",""),"")</f>
        <v/>
      </c>
      <c r="K236" s="3" t="str" cm="1">
        <f t="array" ref="K236">IFERROR(IF($I236&gt;INDEX(Table1[exist-slope-max], MATCH(TRUE, ISNUMBER(SEARCH(Table1[abbreviation], $G236)), 0)),"OVER",""),"")</f>
        <v/>
      </c>
    </row>
    <row r="237" spans="3:11" ht="15.5" x14ac:dyDescent="0.35">
      <c r="C237">
        <f>IF(ISNUMBER(A237),MID('raw-data'!A237,'all-data'!A237+9,'all-data'!B237-'all-data'!A237-9),'raw-data'!C237)</f>
        <v>0</v>
      </c>
      <c r="D237" t="e">
        <f>FIND("SrcNm",'raw-data'!$A237)</f>
        <v>#VALUE!</v>
      </c>
      <c r="E237" t="e">
        <f>FIND("]",'raw-data'!$A237,$D237)</f>
        <v>#VALUE!</v>
      </c>
      <c r="F237" t="e">
        <f>FIND("SrcHndl",'raw-data'!$A237)</f>
        <v>#VALUE!</v>
      </c>
      <c r="G237">
        <f>IF(ISNUMBER(D237),MID('raw-data'!$A237,'all-data'!D237+7,'all-data'!E237-'all-data'!D237-7),IF(ISNUMBER($F237),"",'raw-data'!$A237))</f>
        <v>0</v>
      </c>
      <c r="H237" s="3" t="str" cm="1">
        <f t="array" ref="H237">IFERROR(INDEX(Table1[category], MATCH(TRUE, ISNUMBER(SEARCH(Table1[abbreviation], $G237)), 0)),"")</f>
        <v/>
      </c>
      <c r="I237" s="1">
        <f>'raw-data'!J237</f>
        <v>0</v>
      </c>
      <c r="J237" s="3" t="str" cm="1">
        <f t="array" ref="J237">IFERROR(IF($I237&gt;INDEX(Table1[design-slope-max], MATCH(TRUE, ISNUMBER(SEARCH(Table1[abbreviation], $G237)), 0)),"OVER",""),"")</f>
        <v/>
      </c>
      <c r="K237" s="3" t="str" cm="1">
        <f t="array" ref="K237">IFERROR(IF($I237&gt;INDEX(Table1[exist-slope-max], MATCH(TRUE, ISNUMBER(SEARCH(Table1[abbreviation], $G237)), 0)),"OVER",""),"")</f>
        <v/>
      </c>
    </row>
    <row r="238" spans="3:11" ht="15.5" x14ac:dyDescent="0.35">
      <c r="C238">
        <f>IF(ISNUMBER(A238),MID('raw-data'!A238,'all-data'!A238+9,'all-data'!B238-'all-data'!A238-9),'raw-data'!C238)</f>
        <v>0</v>
      </c>
      <c r="D238" t="e">
        <f>FIND("SrcNm",'raw-data'!$A238)</f>
        <v>#VALUE!</v>
      </c>
      <c r="E238" t="e">
        <f>FIND("]",'raw-data'!$A238,$D238)</f>
        <v>#VALUE!</v>
      </c>
      <c r="F238" t="e">
        <f>FIND("SrcHndl",'raw-data'!$A238)</f>
        <v>#VALUE!</v>
      </c>
      <c r="G238">
        <f>IF(ISNUMBER(D238),MID('raw-data'!$A238,'all-data'!D238+7,'all-data'!E238-'all-data'!D238-7),IF(ISNUMBER($F238),"",'raw-data'!$A238))</f>
        <v>0</v>
      </c>
      <c r="H238" s="3" t="str" cm="1">
        <f t="array" ref="H238">IFERROR(INDEX(Table1[category], MATCH(TRUE, ISNUMBER(SEARCH(Table1[abbreviation], $G238)), 0)),"")</f>
        <v/>
      </c>
      <c r="I238" s="1">
        <f>'raw-data'!J238</f>
        <v>0</v>
      </c>
      <c r="J238" s="3" t="str" cm="1">
        <f t="array" ref="J238">IFERROR(IF($I238&gt;INDEX(Table1[design-slope-max], MATCH(TRUE, ISNUMBER(SEARCH(Table1[abbreviation], $G238)), 0)),"OVER",""),"")</f>
        <v/>
      </c>
      <c r="K238" s="3" t="str" cm="1">
        <f t="array" ref="K238">IFERROR(IF($I238&gt;INDEX(Table1[exist-slope-max], MATCH(TRUE, ISNUMBER(SEARCH(Table1[abbreviation], $G238)), 0)),"OVER",""),"")</f>
        <v/>
      </c>
    </row>
    <row r="239" spans="3:11" ht="15.5" x14ac:dyDescent="0.35">
      <c r="C239">
        <f>IF(ISNUMBER(A239),MID('raw-data'!A239,'all-data'!A239+9,'all-data'!B239-'all-data'!A239-9),'raw-data'!C239)</f>
        <v>0</v>
      </c>
      <c r="D239" t="e">
        <f>FIND("SrcNm",'raw-data'!$A239)</f>
        <v>#VALUE!</v>
      </c>
      <c r="E239" t="e">
        <f>FIND("]",'raw-data'!$A239,$D239)</f>
        <v>#VALUE!</v>
      </c>
      <c r="F239" t="e">
        <f>FIND("SrcHndl",'raw-data'!$A239)</f>
        <v>#VALUE!</v>
      </c>
      <c r="G239">
        <f>IF(ISNUMBER(D239),MID('raw-data'!$A239,'all-data'!D239+7,'all-data'!E239-'all-data'!D239-7),IF(ISNUMBER($F239),"",'raw-data'!$A239))</f>
        <v>0</v>
      </c>
      <c r="H239" s="3" t="str" cm="1">
        <f t="array" ref="H239">IFERROR(INDEX(Table1[category], MATCH(TRUE, ISNUMBER(SEARCH(Table1[abbreviation], $G239)), 0)),"")</f>
        <v/>
      </c>
      <c r="I239" s="1">
        <f>'raw-data'!J239</f>
        <v>0</v>
      </c>
      <c r="J239" s="3" t="str" cm="1">
        <f t="array" ref="J239">IFERROR(IF($I239&gt;INDEX(Table1[design-slope-max], MATCH(TRUE, ISNUMBER(SEARCH(Table1[abbreviation], $G239)), 0)),"OVER",""),"")</f>
        <v/>
      </c>
      <c r="K239" s="3" t="str" cm="1">
        <f t="array" ref="K239">IFERROR(IF($I239&gt;INDEX(Table1[exist-slope-max], MATCH(TRUE, ISNUMBER(SEARCH(Table1[abbreviation], $G239)), 0)),"OVER",""),"")</f>
        <v/>
      </c>
    </row>
    <row r="240" spans="3:11" ht="15.5" x14ac:dyDescent="0.35">
      <c r="C240">
        <f>IF(ISNUMBER(A240),MID('raw-data'!A240,'all-data'!A240+9,'all-data'!B240-'all-data'!A240-9),'raw-data'!C240)</f>
        <v>0</v>
      </c>
      <c r="D240" t="e">
        <f>FIND("SrcNm",'raw-data'!$A240)</f>
        <v>#VALUE!</v>
      </c>
      <c r="E240" t="e">
        <f>FIND("]",'raw-data'!$A240,$D240)</f>
        <v>#VALUE!</v>
      </c>
      <c r="F240" t="e">
        <f>FIND("SrcHndl",'raw-data'!$A240)</f>
        <v>#VALUE!</v>
      </c>
      <c r="G240">
        <f>IF(ISNUMBER(D240),MID('raw-data'!$A240,'all-data'!D240+7,'all-data'!E240-'all-data'!D240-7),IF(ISNUMBER($F240),"",'raw-data'!$A240))</f>
        <v>0</v>
      </c>
      <c r="H240" s="3" t="str" cm="1">
        <f t="array" ref="H240">IFERROR(INDEX(Table1[category], MATCH(TRUE, ISNUMBER(SEARCH(Table1[abbreviation], $G240)), 0)),"")</f>
        <v/>
      </c>
      <c r="I240" s="1">
        <f>'raw-data'!J240</f>
        <v>0</v>
      </c>
      <c r="J240" s="3" t="str" cm="1">
        <f t="array" ref="J240">IFERROR(IF($I240&gt;INDEX(Table1[design-slope-max], MATCH(TRUE, ISNUMBER(SEARCH(Table1[abbreviation], $G240)), 0)),"OVER",""),"")</f>
        <v/>
      </c>
      <c r="K240" s="3" t="str" cm="1">
        <f t="array" ref="K240">IFERROR(IF($I240&gt;INDEX(Table1[exist-slope-max], MATCH(TRUE, ISNUMBER(SEARCH(Table1[abbreviation], $G240)), 0)),"OVER",""),"")</f>
        <v/>
      </c>
    </row>
    <row r="241" spans="3:11" ht="15.5" x14ac:dyDescent="0.35">
      <c r="C241">
        <f>IF(ISNUMBER(A241),MID('raw-data'!A241,'all-data'!A241+9,'all-data'!B241-'all-data'!A241-9),'raw-data'!C241)</f>
        <v>0</v>
      </c>
      <c r="D241" t="e">
        <f>FIND("SrcNm",'raw-data'!$A241)</f>
        <v>#VALUE!</v>
      </c>
      <c r="E241" t="e">
        <f>FIND("]",'raw-data'!$A241,$D241)</f>
        <v>#VALUE!</v>
      </c>
      <c r="F241" t="e">
        <f>FIND("SrcHndl",'raw-data'!$A241)</f>
        <v>#VALUE!</v>
      </c>
      <c r="G241">
        <f>IF(ISNUMBER(D241),MID('raw-data'!$A241,'all-data'!D241+7,'all-data'!E241-'all-data'!D241-7),IF(ISNUMBER($F241),"",'raw-data'!$A241))</f>
        <v>0</v>
      </c>
      <c r="H241" s="3" t="str" cm="1">
        <f t="array" ref="H241">IFERROR(INDEX(Table1[category], MATCH(TRUE, ISNUMBER(SEARCH(Table1[abbreviation], $G241)), 0)),"")</f>
        <v/>
      </c>
      <c r="I241" s="1">
        <f>'raw-data'!J241</f>
        <v>0</v>
      </c>
      <c r="J241" s="3" t="str" cm="1">
        <f t="array" ref="J241">IFERROR(IF($I241&gt;INDEX(Table1[design-slope-max], MATCH(TRUE, ISNUMBER(SEARCH(Table1[abbreviation], $G241)), 0)),"OVER",""),"")</f>
        <v/>
      </c>
      <c r="K241" s="3" t="str" cm="1">
        <f t="array" ref="K241">IFERROR(IF($I241&gt;INDEX(Table1[exist-slope-max], MATCH(TRUE, ISNUMBER(SEARCH(Table1[abbreviation], $G241)), 0)),"OVER",""),"")</f>
        <v/>
      </c>
    </row>
    <row r="242" spans="3:11" ht="15.5" x14ac:dyDescent="0.35">
      <c r="C242">
        <f>IF(ISNUMBER(A242),MID('raw-data'!A242,'all-data'!A242+9,'all-data'!B242-'all-data'!A242-9),'raw-data'!C242)</f>
        <v>0</v>
      </c>
      <c r="D242" t="e">
        <f>FIND("SrcNm",'raw-data'!$A242)</f>
        <v>#VALUE!</v>
      </c>
      <c r="E242" t="e">
        <f>FIND("]",'raw-data'!$A242,$D242)</f>
        <v>#VALUE!</v>
      </c>
      <c r="F242" t="e">
        <f>FIND("SrcHndl",'raw-data'!$A242)</f>
        <v>#VALUE!</v>
      </c>
      <c r="G242">
        <f>IF(ISNUMBER(D242),MID('raw-data'!$A242,'all-data'!D242+7,'all-data'!E242-'all-data'!D242-7),IF(ISNUMBER($F242),"",'raw-data'!$A242))</f>
        <v>0</v>
      </c>
      <c r="H242" s="3" t="str" cm="1">
        <f t="array" ref="H242">IFERROR(INDEX(Table1[category], MATCH(TRUE, ISNUMBER(SEARCH(Table1[abbreviation], $G242)), 0)),"")</f>
        <v/>
      </c>
      <c r="I242" s="1">
        <f>'raw-data'!J242</f>
        <v>0</v>
      </c>
      <c r="J242" s="3" t="str" cm="1">
        <f t="array" ref="J242">IFERROR(IF($I242&gt;INDEX(Table1[design-slope-max], MATCH(TRUE, ISNUMBER(SEARCH(Table1[abbreviation], $G242)), 0)),"OVER",""),"")</f>
        <v/>
      </c>
      <c r="K242" s="3" t="str" cm="1">
        <f t="array" ref="K242">IFERROR(IF($I242&gt;INDEX(Table1[exist-slope-max], MATCH(TRUE, ISNUMBER(SEARCH(Table1[abbreviation], $G242)), 0)),"OVER",""),"")</f>
        <v/>
      </c>
    </row>
    <row r="243" spans="3:11" ht="15.5" x14ac:dyDescent="0.35">
      <c r="C243">
        <f>IF(ISNUMBER(A243),MID('raw-data'!A243,'all-data'!A243+9,'all-data'!B243-'all-data'!A243-9),'raw-data'!C243)</f>
        <v>0</v>
      </c>
      <c r="D243" t="e">
        <f>FIND("SrcNm",'raw-data'!$A243)</f>
        <v>#VALUE!</v>
      </c>
      <c r="E243" t="e">
        <f>FIND("]",'raw-data'!$A243,$D243)</f>
        <v>#VALUE!</v>
      </c>
      <c r="F243" t="e">
        <f>FIND("SrcHndl",'raw-data'!$A243)</f>
        <v>#VALUE!</v>
      </c>
      <c r="G243">
        <f>IF(ISNUMBER(D243),MID('raw-data'!$A243,'all-data'!D243+7,'all-data'!E243-'all-data'!D243-7),IF(ISNUMBER($F243),"",'raw-data'!$A243))</f>
        <v>0</v>
      </c>
      <c r="H243" s="3" t="str" cm="1">
        <f t="array" ref="H243">IFERROR(INDEX(Table1[category], MATCH(TRUE, ISNUMBER(SEARCH(Table1[abbreviation], $G243)), 0)),"")</f>
        <v/>
      </c>
      <c r="I243" s="1">
        <f>'raw-data'!J243</f>
        <v>0</v>
      </c>
      <c r="J243" s="3" t="str" cm="1">
        <f t="array" ref="J243">IFERROR(IF($I243&gt;INDEX(Table1[design-slope-max], MATCH(TRUE, ISNUMBER(SEARCH(Table1[abbreviation], $G243)), 0)),"OVER",""),"")</f>
        <v/>
      </c>
      <c r="K243" s="3" t="str" cm="1">
        <f t="array" ref="K243">IFERROR(IF($I243&gt;INDEX(Table1[exist-slope-max], MATCH(TRUE, ISNUMBER(SEARCH(Table1[abbreviation], $G243)), 0)),"OVER",""),"")</f>
        <v/>
      </c>
    </row>
    <row r="244" spans="3:11" ht="15.5" x14ac:dyDescent="0.35">
      <c r="C244">
        <f>IF(ISNUMBER(A244),MID('raw-data'!A244,'all-data'!A244+9,'all-data'!B244-'all-data'!A244-9),'raw-data'!C244)</f>
        <v>0</v>
      </c>
      <c r="D244" t="e">
        <f>FIND("SrcNm",'raw-data'!$A244)</f>
        <v>#VALUE!</v>
      </c>
      <c r="E244" t="e">
        <f>FIND("]",'raw-data'!$A244,$D244)</f>
        <v>#VALUE!</v>
      </c>
      <c r="F244" t="e">
        <f>FIND("SrcHndl",'raw-data'!$A244)</f>
        <v>#VALUE!</v>
      </c>
      <c r="G244">
        <f>IF(ISNUMBER(D244),MID('raw-data'!$A244,'all-data'!D244+7,'all-data'!E244-'all-data'!D244-7),IF(ISNUMBER($F244),"",'raw-data'!$A244))</f>
        <v>0</v>
      </c>
      <c r="H244" s="3" t="str" cm="1">
        <f t="array" ref="H244">IFERROR(INDEX(Table1[category], MATCH(TRUE, ISNUMBER(SEARCH(Table1[abbreviation], $G244)), 0)),"")</f>
        <v/>
      </c>
      <c r="I244" s="1">
        <f>'raw-data'!J244</f>
        <v>0</v>
      </c>
      <c r="J244" s="3" t="str" cm="1">
        <f t="array" ref="J244">IFERROR(IF($I244&gt;INDEX(Table1[design-slope-max], MATCH(TRUE, ISNUMBER(SEARCH(Table1[abbreviation], $G244)), 0)),"OVER",""),"")</f>
        <v/>
      </c>
      <c r="K244" s="3" t="str" cm="1">
        <f t="array" ref="K244">IFERROR(IF($I244&gt;INDEX(Table1[exist-slope-max], MATCH(TRUE, ISNUMBER(SEARCH(Table1[abbreviation], $G244)), 0)),"OVER",""),"")</f>
        <v/>
      </c>
    </row>
    <row r="245" spans="3:11" ht="15.5" x14ac:dyDescent="0.35">
      <c r="C245">
        <f>IF(ISNUMBER(A245),MID('raw-data'!A245,'all-data'!A245+9,'all-data'!B245-'all-data'!A245-9),'raw-data'!C245)</f>
        <v>0</v>
      </c>
      <c r="D245" t="e">
        <f>FIND("SrcNm",'raw-data'!$A245)</f>
        <v>#VALUE!</v>
      </c>
      <c r="E245" t="e">
        <f>FIND("]",'raw-data'!$A245,$D245)</f>
        <v>#VALUE!</v>
      </c>
      <c r="F245" t="e">
        <f>FIND("SrcHndl",'raw-data'!$A245)</f>
        <v>#VALUE!</v>
      </c>
      <c r="G245">
        <f>IF(ISNUMBER(D245),MID('raw-data'!$A245,'all-data'!D245+7,'all-data'!E245-'all-data'!D245-7),IF(ISNUMBER($F245),"",'raw-data'!$A245))</f>
        <v>0</v>
      </c>
      <c r="H245" s="3" t="str" cm="1">
        <f t="array" ref="H245">IFERROR(INDEX(Table1[category], MATCH(TRUE, ISNUMBER(SEARCH(Table1[abbreviation], $G245)), 0)),"")</f>
        <v/>
      </c>
      <c r="I245" s="1">
        <f>'raw-data'!J245</f>
        <v>0</v>
      </c>
      <c r="J245" s="3" t="str" cm="1">
        <f t="array" ref="J245">IFERROR(IF($I245&gt;INDEX(Table1[design-slope-max], MATCH(TRUE, ISNUMBER(SEARCH(Table1[abbreviation], $G245)), 0)),"OVER",""),"")</f>
        <v/>
      </c>
      <c r="K245" s="3" t="str" cm="1">
        <f t="array" ref="K245">IFERROR(IF($I245&gt;INDEX(Table1[exist-slope-max], MATCH(TRUE, ISNUMBER(SEARCH(Table1[abbreviation], $G245)), 0)),"OVER",""),"")</f>
        <v/>
      </c>
    </row>
    <row r="246" spans="3:11" ht="15.5" x14ac:dyDescent="0.35">
      <c r="C246">
        <f>IF(ISNUMBER(A246),MID('raw-data'!A246,'all-data'!A246+9,'all-data'!B246-'all-data'!A246-9),'raw-data'!C246)</f>
        <v>0</v>
      </c>
      <c r="D246" t="e">
        <f>FIND("SrcNm",'raw-data'!$A246)</f>
        <v>#VALUE!</v>
      </c>
      <c r="E246" t="e">
        <f>FIND("]",'raw-data'!$A246,$D246)</f>
        <v>#VALUE!</v>
      </c>
      <c r="F246" t="e">
        <f>FIND("SrcHndl",'raw-data'!$A246)</f>
        <v>#VALUE!</v>
      </c>
      <c r="G246">
        <f>IF(ISNUMBER(D246),MID('raw-data'!$A246,'all-data'!D246+7,'all-data'!E246-'all-data'!D246-7),IF(ISNUMBER($F246),"",'raw-data'!$A246))</f>
        <v>0</v>
      </c>
      <c r="H246" s="3" t="str" cm="1">
        <f t="array" ref="H246">IFERROR(INDEX(Table1[category], MATCH(TRUE, ISNUMBER(SEARCH(Table1[abbreviation], $G246)), 0)),"")</f>
        <v/>
      </c>
      <c r="I246" s="1">
        <f>'raw-data'!J246</f>
        <v>0</v>
      </c>
      <c r="J246" s="3" t="str" cm="1">
        <f t="array" ref="J246">IFERROR(IF($I246&gt;INDEX(Table1[design-slope-max], MATCH(TRUE, ISNUMBER(SEARCH(Table1[abbreviation], $G246)), 0)),"OVER",""),"")</f>
        <v/>
      </c>
      <c r="K246" s="3" t="str" cm="1">
        <f t="array" ref="K246">IFERROR(IF($I246&gt;INDEX(Table1[exist-slope-max], MATCH(TRUE, ISNUMBER(SEARCH(Table1[abbreviation], $G246)), 0)),"OVER",""),"")</f>
        <v/>
      </c>
    </row>
    <row r="247" spans="3:11" ht="15.5" x14ac:dyDescent="0.35">
      <c r="C247">
        <f>IF(ISNUMBER(A247),MID('raw-data'!A247,'all-data'!A247+9,'all-data'!B247-'all-data'!A247-9),'raw-data'!C247)</f>
        <v>0</v>
      </c>
      <c r="D247" t="e">
        <f>FIND("SrcNm",'raw-data'!$A247)</f>
        <v>#VALUE!</v>
      </c>
      <c r="E247" t="e">
        <f>FIND("]",'raw-data'!$A247,$D247)</f>
        <v>#VALUE!</v>
      </c>
      <c r="F247" t="e">
        <f>FIND("SrcHndl",'raw-data'!$A247)</f>
        <v>#VALUE!</v>
      </c>
      <c r="G247">
        <f>IF(ISNUMBER(D247),MID('raw-data'!$A247,'all-data'!D247+7,'all-data'!E247-'all-data'!D247-7),IF(ISNUMBER($F247),"",'raw-data'!$A247))</f>
        <v>0</v>
      </c>
      <c r="H247" s="3" t="str" cm="1">
        <f t="array" ref="H247">IFERROR(INDEX(Table1[category], MATCH(TRUE, ISNUMBER(SEARCH(Table1[abbreviation], $G247)), 0)),"")</f>
        <v/>
      </c>
      <c r="I247" s="1">
        <f>'raw-data'!J247</f>
        <v>0</v>
      </c>
      <c r="J247" s="3" t="str" cm="1">
        <f t="array" ref="J247">IFERROR(IF($I247&gt;INDEX(Table1[design-slope-max], MATCH(TRUE, ISNUMBER(SEARCH(Table1[abbreviation], $G247)), 0)),"OVER",""),"")</f>
        <v/>
      </c>
      <c r="K247" s="3" t="str" cm="1">
        <f t="array" ref="K247">IFERROR(IF($I247&gt;INDEX(Table1[exist-slope-max], MATCH(TRUE, ISNUMBER(SEARCH(Table1[abbreviation], $G247)), 0)),"OVER",""),"")</f>
        <v/>
      </c>
    </row>
    <row r="248" spans="3:11" ht="15.5" x14ac:dyDescent="0.35">
      <c r="C248">
        <f>IF(ISNUMBER(A248),MID('raw-data'!A248,'all-data'!A248+9,'all-data'!B248-'all-data'!A248-9),'raw-data'!C248)</f>
        <v>0</v>
      </c>
      <c r="D248" t="e">
        <f>FIND("SrcNm",'raw-data'!$A248)</f>
        <v>#VALUE!</v>
      </c>
      <c r="E248" t="e">
        <f>FIND("]",'raw-data'!$A248,$D248)</f>
        <v>#VALUE!</v>
      </c>
      <c r="F248" t="e">
        <f>FIND("SrcHndl",'raw-data'!$A248)</f>
        <v>#VALUE!</v>
      </c>
      <c r="G248">
        <f>IF(ISNUMBER(D248),MID('raw-data'!$A248,'all-data'!D248+7,'all-data'!E248-'all-data'!D248-7),IF(ISNUMBER($F248),"",'raw-data'!$A248))</f>
        <v>0</v>
      </c>
      <c r="H248" s="3" t="str" cm="1">
        <f t="array" ref="H248">IFERROR(INDEX(Table1[category], MATCH(TRUE, ISNUMBER(SEARCH(Table1[abbreviation], $G248)), 0)),"")</f>
        <v/>
      </c>
      <c r="I248" s="1">
        <f>'raw-data'!J248</f>
        <v>0</v>
      </c>
      <c r="J248" s="3" t="str" cm="1">
        <f t="array" ref="J248">IFERROR(IF($I248&gt;INDEX(Table1[design-slope-max], MATCH(TRUE, ISNUMBER(SEARCH(Table1[abbreviation], $G248)), 0)),"OVER",""),"")</f>
        <v/>
      </c>
      <c r="K248" s="3" t="str" cm="1">
        <f t="array" ref="K248">IFERROR(IF($I248&gt;INDEX(Table1[exist-slope-max], MATCH(TRUE, ISNUMBER(SEARCH(Table1[abbreviation], $G248)), 0)),"OVER",""),"")</f>
        <v/>
      </c>
    </row>
    <row r="249" spans="3:11" ht="15.5" x14ac:dyDescent="0.35">
      <c r="C249">
        <f>IF(ISNUMBER(A249),MID('raw-data'!A249,'all-data'!A249+9,'all-data'!B249-'all-data'!A249-9),'raw-data'!C249)</f>
        <v>0</v>
      </c>
      <c r="D249" t="e">
        <f>FIND("SrcNm",'raw-data'!$A249)</f>
        <v>#VALUE!</v>
      </c>
      <c r="E249" t="e">
        <f>FIND("]",'raw-data'!$A249,$D249)</f>
        <v>#VALUE!</v>
      </c>
      <c r="F249" t="e">
        <f>FIND("SrcHndl",'raw-data'!$A249)</f>
        <v>#VALUE!</v>
      </c>
      <c r="G249">
        <f>IF(ISNUMBER(D249),MID('raw-data'!$A249,'all-data'!D249+7,'all-data'!E249-'all-data'!D249-7),IF(ISNUMBER($F249),"",'raw-data'!$A249))</f>
        <v>0</v>
      </c>
      <c r="H249" s="3" t="str" cm="1">
        <f t="array" ref="H249">IFERROR(INDEX(Table1[category], MATCH(TRUE, ISNUMBER(SEARCH(Table1[abbreviation], $G249)), 0)),"")</f>
        <v/>
      </c>
      <c r="I249" s="1">
        <f>'raw-data'!J249</f>
        <v>0</v>
      </c>
      <c r="J249" s="3" t="str" cm="1">
        <f t="array" ref="J249">IFERROR(IF($I249&gt;INDEX(Table1[design-slope-max], MATCH(TRUE, ISNUMBER(SEARCH(Table1[abbreviation], $G249)), 0)),"OVER",""),"")</f>
        <v/>
      </c>
      <c r="K249" s="3" t="str" cm="1">
        <f t="array" ref="K249">IFERROR(IF($I249&gt;INDEX(Table1[exist-slope-max], MATCH(TRUE, ISNUMBER(SEARCH(Table1[abbreviation], $G249)), 0)),"OVER",""),"")</f>
        <v/>
      </c>
    </row>
    <row r="250" spans="3:11" ht="15.5" x14ac:dyDescent="0.35">
      <c r="C250">
        <f>IF(ISNUMBER(A250),MID('raw-data'!A250,'all-data'!A250+9,'all-data'!B250-'all-data'!A250-9),'raw-data'!C250)</f>
        <v>0</v>
      </c>
      <c r="D250" t="e">
        <f>FIND("SrcNm",'raw-data'!$A250)</f>
        <v>#VALUE!</v>
      </c>
      <c r="E250" t="e">
        <f>FIND("]",'raw-data'!$A250,$D250)</f>
        <v>#VALUE!</v>
      </c>
      <c r="F250" t="e">
        <f>FIND("SrcHndl",'raw-data'!$A250)</f>
        <v>#VALUE!</v>
      </c>
      <c r="G250">
        <f>IF(ISNUMBER(D250),MID('raw-data'!$A250,'all-data'!D250+7,'all-data'!E250-'all-data'!D250-7),IF(ISNUMBER($F250),"",'raw-data'!$A250))</f>
        <v>0</v>
      </c>
      <c r="H250" s="3" t="str" cm="1">
        <f t="array" ref="H250">IFERROR(INDEX(Table1[category], MATCH(TRUE, ISNUMBER(SEARCH(Table1[abbreviation], $G250)), 0)),"")</f>
        <v/>
      </c>
      <c r="I250" s="1">
        <f>'raw-data'!J250</f>
        <v>0</v>
      </c>
      <c r="J250" s="3" t="str" cm="1">
        <f t="array" ref="J250">IFERROR(IF($I250&gt;INDEX(Table1[design-slope-max], MATCH(TRUE, ISNUMBER(SEARCH(Table1[abbreviation], $G250)), 0)),"OVER",""),"")</f>
        <v/>
      </c>
      <c r="K250" s="3" t="str" cm="1">
        <f t="array" ref="K250">IFERROR(IF($I250&gt;INDEX(Table1[exist-slope-max], MATCH(TRUE, ISNUMBER(SEARCH(Table1[abbreviation], $G250)), 0)),"OVER",""),"")</f>
        <v/>
      </c>
    </row>
    <row r="251" spans="3:11" ht="15.5" x14ac:dyDescent="0.35">
      <c r="C251">
        <f>IF(ISNUMBER(A251),MID('raw-data'!A251,'all-data'!A251+9,'all-data'!B251-'all-data'!A251-9),'raw-data'!C251)</f>
        <v>0</v>
      </c>
      <c r="D251" t="e">
        <f>FIND("SrcNm",'raw-data'!$A251)</f>
        <v>#VALUE!</v>
      </c>
      <c r="E251" t="e">
        <f>FIND("]",'raw-data'!$A251,$D251)</f>
        <v>#VALUE!</v>
      </c>
      <c r="F251" t="e">
        <f>FIND("SrcHndl",'raw-data'!$A251)</f>
        <v>#VALUE!</v>
      </c>
      <c r="G251">
        <f>IF(ISNUMBER(D251),MID('raw-data'!$A251,'all-data'!D251+7,'all-data'!E251-'all-data'!D251-7),IF(ISNUMBER($F251),"",'raw-data'!$A251))</f>
        <v>0</v>
      </c>
      <c r="H251" s="3" t="str" cm="1">
        <f t="array" ref="H251">IFERROR(INDEX(Table1[category], MATCH(TRUE, ISNUMBER(SEARCH(Table1[abbreviation], $G251)), 0)),"")</f>
        <v/>
      </c>
      <c r="I251" s="1">
        <f>'raw-data'!J251</f>
        <v>0</v>
      </c>
      <c r="J251" s="3" t="str" cm="1">
        <f t="array" ref="J251">IFERROR(IF($I251&gt;INDEX(Table1[design-slope-max], MATCH(TRUE, ISNUMBER(SEARCH(Table1[abbreviation], $G251)), 0)),"OVER",""),"")</f>
        <v/>
      </c>
      <c r="K251" s="3" t="str" cm="1">
        <f t="array" ref="K251">IFERROR(IF($I251&gt;INDEX(Table1[exist-slope-max], MATCH(TRUE, ISNUMBER(SEARCH(Table1[abbreviation], $G251)), 0)),"OVER",""),"")</f>
        <v/>
      </c>
    </row>
    <row r="252" spans="3:11" ht="15.5" x14ac:dyDescent="0.35">
      <c r="C252">
        <f>IF(ISNUMBER(A252),MID('raw-data'!A252,'all-data'!A252+9,'all-data'!B252-'all-data'!A252-9),'raw-data'!C252)</f>
        <v>0</v>
      </c>
      <c r="D252" t="e">
        <f>FIND("SrcNm",'raw-data'!$A252)</f>
        <v>#VALUE!</v>
      </c>
      <c r="E252" t="e">
        <f>FIND("]",'raw-data'!$A252,$D252)</f>
        <v>#VALUE!</v>
      </c>
      <c r="F252" t="e">
        <f>FIND("SrcHndl",'raw-data'!$A252)</f>
        <v>#VALUE!</v>
      </c>
      <c r="G252">
        <f>IF(ISNUMBER(D252),MID('raw-data'!$A252,'all-data'!D252+7,'all-data'!E252-'all-data'!D252-7),IF(ISNUMBER($F252),"",'raw-data'!$A252))</f>
        <v>0</v>
      </c>
      <c r="H252" s="3" t="str" cm="1">
        <f t="array" ref="H252">IFERROR(INDEX(Table1[category], MATCH(TRUE, ISNUMBER(SEARCH(Table1[abbreviation], $G252)), 0)),"")</f>
        <v/>
      </c>
      <c r="I252" s="1">
        <f>'raw-data'!J252</f>
        <v>0</v>
      </c>
      <c r="J252" s="3" t="str" cm="1">
        <f t="array" ref="J252">IFERROR(IF($I252&gt;INDEX(Table1[design-slope-max], MATCH(TRUE, ISNUMBER(SEARCH(Table1[abbreviation], $G252)), 0)),"OVER",""),"")</f>
        <v/>
      </c>
      <c r="K252" s="3" t="str" cm="1">
        <f t="array" ref="K252">IFERROR(IF($I252&gt;INDEX(Table1[exist-slope-max], MATCH(TRUE, ISNUMBER(SEARCH(Table1[abbreviation], $G252)), 0)),"OVER",""),"")</f>
        <v/>
      </c>
    </row>
    <row r="253" spans="3:11" ht="15.5" x14ac:dyDescent="0.35">
      <c r="C253">
        <f>IF(ISNUMBER(A253),MID('raw-data'!A253,'all-data'!A253+9,'all-data'!B253-'all-data'!A253-9),'raw-data'!C253)</f>
        <v>0</v>
      </c>
      <c r="D253" t="e">
        <f>FIND("SrcNm",'raw-data'!$A253)</f>
        <v>#VALUE!</v>
      </c>
      <c r="E253" t="e">
        <f>FIND("]",'raw-data'!$A253,$D253)</f>
        <v>#VALUE!</v>
      </c>
      <c r="F253" t="e">
        <f>FIND("SrcHndl",'raw-data'!$A253)</f>
        <v>#VALUE!</v>
      </c>
      <c r="G253">
        <f>IF(ISNUMBER(D253),MID('raw-data'!$A253,'all-data'!D253+7,'all-data'!E253-'all-data'!D253-7),IF(ISNUMBER($F253),"",'raw-data'!$A253))</f>
        <v>0</v>
      </c>
      <c r="H253" s="3" t="str" cm="1">
        <f t="array" ref="H253">IFERROR(INDEX(Table1[category], MATCH(TRUE, ISNUMBER(SEARCH(Table1[abbreviation], $G253)), 0)),"")</f>
        <v/>
      </c>
      <c r="I253" s="1">
        <f>'raw-data'!J253</f>
        <v>0</v>
      </c>
      <c r="J253" s="3" t="str" cm="1">
        <f t="array" ref="J253">IFERROR(IF($I253&gt;INDEX(Table1[design-slope-max], MATCH(TRUE, ISNUMBER(SEARCH(Table1[abbreviation], $G253)), 0)),"OVER",""),"")</f>
        <v/>
      </c>
      <c r="K253" s="3" t="str" cm="1">
        <f t="array" ref="K253">IFERROR(IF($I253&gt;INDEX(Table1[exist-slope-max], MATCH(TRUE, ISNUMBER(SEARCH(Table1[abbreviation], $G253)), 0)),"OVER",""),"")</f>
        <v/>
      </c>
    </row>
    <row r="254" spans="3:11" ht="15.5" x14ac:dyDescent="0.35">
      <c r="C254">
        <f>IF(ISNUMBER(A254),MID('raw-data'!A254,'all-data'!A254+9,'all-data'!B254-'all-data'!A254-9),'raw-data'!C254)</f>
        <v>0</v>
      </c>
      <c r="D254" t="e">
        <f>FIND("SrcNm",'raw-data'!$A254)</f>
        <v>#VALUE!</v>
      </c>
      <c r="E254" t="e">
        <f>FIND("]",'raw-data'!$A254,$D254)</f>
        <v>#VALUE!</v>
      </c>
      <c r="F254" t="e">
        <f>FIND("SrcHndl",'raw-data'!$A254)</f>
        <v>#VALUE!</v>
      </c>
      <c r="G254">
        <f>IF(ISNUMBER(D254),MID('raw-data'!$A254,'all-data'!D254+7,'all-data'!E254-'all-data'!D254-7),IF(ISNUMBER($F254),"",'raw-data'!$A254))</f>
        <v>0</v>
      </c>
      <c r="H254" s="3" t="str" cm="1">
        <f t="array" ref="H254">IFERROR(INDEX(Table1[category], MATCH(TRUE, ISNUMBER(SEARCH(Table1[abbreviation], $G254)), 0)),"")</f>
        <v/>
      </c>
      <c r="I254" s="1">
        <f>'raw-data'!J254</f>
        <v>0</v>
      </c>
      <c r="J254" s="3" t="str" cm="1">
        <f t="array" ref="J254">IFERROR(IF($I254&gt;INDEX(Table1[design-slope-max], MATCH(TRUE, ISNUMBER(SEARCH(Table1[abbreviation], $G254)), 0)),"OVER",""),"")</f>
        <v/>
      </c>
      <c r="K254" s="3" t="str" cm="1">
        <f t="array" ref="K254">IFERROR(IF($I254&gt;INDEX(Table1[exist-slope-max], MATCH(TRUE, ISNUMBER(SEARCH(Table1[abbreviation], $G254)), 0)),"OVER",""),"")</f>
        <v/>
      </c>
    </row>
    <row r="255" spans="3:11" ht="15.5" x14ac:dyDescent="0.35">
      <c r="C255">
        <f>IF(ISNUMBER(A255),MID('raw-data'!A255,'all-data'!A255+9,'all-data'!B255-'all-data'!A255-9),'raw-data'!C255)</f>
        <v>0</v>
      </c>
      <c r="D255" t="e">
        <f>FIND("SrcNm",'raw-data'!$A255)</f>
        <v>#VALUE!</v>
      </c>
      <c r="E255" t="e">
        <f>FIND("]",'raw-data'!$A255,$D255)</f>
        <v>#VALUE!</v>
      </c>
      <c r="F255" t="e">
        <f>FIND("SrcHndl",'raw-data'!$A255)</f>
        <v>#VALUE!</v>
      </c>
      <c r="G255">
        <f>IF(ISNUMBER(D255),MID('raw-data'!$A255,'all-data'!D255+7,'all-data'!E255-'all-data'!D255-7),IF(ISNUMBER($F255),"",'raw-data'!$A255))</f>
        <v>0</v>
      </c>
      <c r="H255" s="3" t="str" cm="1">
        <f t="array" ref="H255">IFERROR(INDEX(Table1[category], MATCH(TRUE, ISNUMBER(SEARCH(Table1[abbreviation], $G255)), 0)),"")</f>
        <v/>
      </c>
      <c r="I255" s="1">
        <f>'raw-data'!J255</f>
        <v>0</v>
      </c>
      <c r="J255" s="3" t="str" cm="1">
        <f t="array" ref="J255">IFERROR(IF($I255&gt;INDEX(Table1[design-slope-max], MATCH(TRUE, ISNUMBER(SEARCH(Table1[abbreviation], $G255)), 0)),"OVER",""),"")</f>
        <v/>
      </c>
      <c r="K255" s="3" t="str" cm="1">
        <f t="array" ref="K255">IFERROR(IF($I255&gt;INDEX(Table1[exist-slope-max], MATCH(TRUE, ISNUMBER(SEARCH(Table1[abbreviation], $G255)), 0)),"OVER",""),"")</f>
        <v/>
      </c>
    </row>
    <row r="256" spans="3:11" ht="15.5" x14ac:dyDescent="0.35">
      <c r="C256">
        <f>IF(ISNUMBER(A256),MID('raw-data'!A256,'all-data'!A256+9,'all-data'!B256-'all-data'!A256-9),'raw-data'!C256)</f>
        <v>0</v>
      </c>
      <c r="D256" t="e">
        <f>FIND("SrcNm",'raw-data'!$A256)</f>
        <v>#VALUE!</v>
      </c>
      <c r="E256" t="e">
        <f>FIND("]",'raw-data'!$A256,$D256)</f>
        <v>#VALUE!</v>
      </c>
      <c r="F256" t="e">
        <f>FIND("SrcHndl",'raw-data'!$A256)</f>
        <v>#VALUE!</v>
      </c>
      <c r="G256">
        <f>IF(ISNUMBER(D256),MID('raw-data'!$A256,'all-data'!D256+7,'all-data'!E256-'all-data'!D256-7),IF(ISNUMBER($F256),"",'raw-data'!$A256))</f>
        <v>0</v>
      </c>
      <c r="H256" s="3" t="str" cm="1">
        <f t="array" ref="H256">IFERROR(INDEX(Table1[category], MATCH(TRUE, ISNUMBER(SEARCH(Table1[abbreviation], $G256)), 0)),"")</f>
        <v/>
      </c>
      <c r="I256" s="1">
        <f>'raw-data'!J256</f>
        <v>0</v>
      </c>
      <c r="J256" s="3" t="str" cm="1">
        <f t="array" ref="J256">IFERROR(IF($I256&gt;INDEX(Table1[design-slope-max], MATCH(TRUE, ISNUMBER(SEARCH(Table1[abbreviation], $G256)), 0)),"OVER",""),"")</f>
        <v/>
      </c>
      <c r="K256" s="3" t="str" cm="1">
        <f t="array" ref="K256">IFERROR(IF($I256&gt;INDEX(Table1[exist-slope-max], MATCH(TRUE, ISNUMBER(SEARCH(Table1[abbreviation], $G256)), 0)),"OVER",""),"")</f>
        <v/>
      </c>
    </row>
    <row r="257" spans="3:11" ht="15.5" x14ac:dyDescent="0.35">
      <c r="C257">
        <f>IF(ISNUMBER(A257),MID('raw-data'!A257,'all-data'!A257+9,'all-data'!B257-'all-data'!A257-9),'raw-data'!C257)</f>
        <v>0</v>
      </c>
      <c r="D257" t="e">
        <f>FIND("SrcNm",'raw-data'!$A257)</f>
        <v>#VALUE!</v>
      </c>
      <c r="E257" t="e">
        <f>FIND("]",'raw-data'!$A257,$D257)</f>
        <v>#VALUE!</v>
      </c>
      <c r="F257" t="e">
        <f>FIND("SrcHndl",'raw-data'!$A257)</f>
        <v>#VALUE!</v>
      </c>
      <c r="G257">
        <f>IF(ISNUMBER(D257),MID('raw-data'!$A257,'all-data'!D257+7,'all-data'!E257-'all-data'!D257-7),IF(ISNUMBER($F257),"",'raw-data'!$A257))</f>
        <v>0</v>
      </c>
      <c r="H257" s="3" t="str" cm="1">
        <f t="array" ref="H257">IFERROR(INDEX(Table1[category], MATCH(TRUE, ISNUMBER(SEARCH(Table1[abbreviation], $G257)), 0)),"")</f>
        <v/>
      </c>
      <c r="I257" s="1">
        <f>'raw-data'!J257</f>
        <v>0</v>
      </c>
      <c r="J257" s="3" t="str" cm="1">
        <f t="array" ref="J257">IFERROR(IF($I257&gt;INDEX(Table1[design-slope-max], MATCH(TRUE, ISNUMBER(SEARCH(Table1[abbreviation], $G257)), 0)),"OVER",""),"")</f>
        <v/>
      </c>
      <c r="K257" s="3" t="str" cm="1">
        <f t="array" ref="K257">IFERROR(IF($I257&gt;INDEX(Table1[exist-slope-max], MATCH(TRUE, ISNUMBER(SEARCH(Table1[abbreviation], $G257)), 0)),"OVER",""),"")</f>
        <v/>
      </c>
    </row>
    <row r="258" spans="3:11" ht="15.5" x14ac:dyDescent="0.35">
      <c r="C258">
        <f>IF(ISNUMBER(A258),MID('raw-data'!A258,'all-data'!A258+9,'all-data'!B258-'all-data'!A258-9),'raw-data'!C258)</f>
        <v>0</v>
      </c>
      <c r="D258" t="e">
        <f>FIND("SrcNm",'raw-data'!$A258)</f>
        <v>#VALUE!</v>
      </c>
      <c r="E258" t="e">
        <f>FIND("]",'raw-data'!$A258,$D258)</f>
        <v>#VALUE!</v>
      </c>
      <c r="F258" t="e">
        <f>FIND("SrcHndl",'raw-data'!$A258)</f>
        <v>#VALUE!</v>
      </c>
      <c r="G258">
        <f>IF(ISNUMBER(D258),MID('raw-data'!$A258,'all-data'!D258+7,'all-data'!E258-'all-data'!D258-7),IF(ISNUMBER($F258),"",'raw-data'!$A258))</f>
        <v>0</v>
      </c>
      <c r="H258" s="3" t="str" cm="1">
        <f t="array" ref="H258">IFERROR(INDEX(Table1[category], MATCH(TRUE, ISNUMBER(SEARCH(Table1[abbreviation], $G258)), 0)),"")</f>
        <v/>
      </c>
      <c r="I258" s="1">
        <f>'raw-data'!J258</f>
        <v>0</v>
      </c>
      <c r="J258" s="3" t="str" cm="1">
        <f t="array" ref="J258">IFERROR(IF($I258&gt;INDEX(Table1[design-slope-max], MATCH(TRUE, ISNUMBER(SEARCH(Table1[abbreviation], $G258)), 0)),"OVER",""),"")</f>
        <v/>
      </c>
      <c r="K258" s="3" t="str" cm="1">
        <f t="array" ref="K258">IFERROR(IF($I258&gt;INDEX(Table1[exist-slope-max], MATCH(TRUE, ISNUMBER(SEARCH(Table1[abbreviation], $G258)), 0)),"OVER",""),"")</f>
        <v/>
      </c>
    </row>
    <row r="259" spans="3:11" ht="15.5" x14ac:dyDescent="0.35">
      <c r="C259">
        <f>IF(ISNUMBER(A259),MID('raw-data'!A259,'all-data'!A259+9,'all-data'!B259-'all-data'!A259-9),'raw-data'!C259)</f>
        <v>0</v>
      </c>
      <c r="D259" t="e">
        <f>FIND("SrcNm",'raw-data'!$A259)</f>
        <v>#VALUE!</v>
      </c>
      <c r="E259" t="e">
        <f>FIND("]",'raw-data'!$A259,$D259)</f>
        <v>#VALUE!</v>
      </c>
      <c r="F259" t="e">
        <f>FIND("SrcHndl",'raw-data'!$A259)</f>
        <v>#VALUE!</v>
      </c>
      <c r="G259">
        <f>IF(ISNUMBER(D259),MID('raw-data'!$A259,'all-data'!D259+7,'all-data'!E259-'all-data'!D259-7),IF(ISNUMBER($F259),"",'raw-data'!$A259))</f>
        <v>0</v>
      </c>
      <c r="H259" s="3" t="str" cm="1">
        <f t="array" ref="H259">IFERROR(INDEX(Table1[category], MATCH(TRUE, ISNUMBER(SEARCH(Table1[abbreviation], $G259)), 0)),"")</f>
        <v/>
      </c>
      <c r="I259" s="1">
        <f>'raw-data'!J259</f>
        <v>0</v>
      </c>
      <c r="J259" s="3" t="str" cm="1">
        <f t="array" ref="J259">IFERROR(IF($I259&gt;INDEX(Table1[design-slope-max], MATCH(TRUE, ISNUMBER(SEARCH(Table1[abbreviation], $G259)), 0)),"OVER",""),"")</f>
        <v/>
      </c>
      <c r="K259" s="3" t="str" cm="1">
        <f t="array" ref="K259">IFERROR(IF($I259&gt;INDEX(Table1[exist-slope-max], MATCH(TRUE, ISNUMBER(SEARCH(Table1[abbreviation], $G259)), 0)),"OVER",""),"")</f>
        <v/>
      </c>
    </row>
    <row r="260" spans="3:11" ht="15.5" x14ac:dyDescent="0.35">
      <c r="C260">
        <f>IF(ISNUMBER(A260),MID('raw-data'!A260,'all-data'!A260+9,'all-data'!B260-'all-data'!A260-9),'raw-data'!C260)</f>
        <v>0</v>
      </c>
      <c r="D260" t="e">
        <f>FIND("SrcNm",'raw-data'!$A260)</f>
        <v>#VALUE!</v>
      </c>
      <c r="E260" t="e">
        <f>FIND("]",'raw-data'!$A260,$D260)</f>
        <v>#VALUE!</v>
      </c>
      <c r="F260" t="e">
        <f>FIND("SrcHndl",'raw-data'!$A260)</f>
        <v>#VALUE!</v>
      </c>
      <c r="G260">
        <f>IF(ISNUMBER(D260),MID('raw-data'!$A260,'all-data'!D260+7,'all-data'!E260-'all-data'!D260-7),IF(ISNUMBER($F260),"",'raw-data'!$A260))</f>
        <v>0</v>
      </c>
      <c r="H260" s="3" t="str" cm="1">
        <f t="array" ref="H260">IFERROR(INDEX(Table1[category], MATCH(TRUE, ISNUMBER(SEARCH(Table1[abbreviation], $G260)), 0)),"")</f>
        <v/>
      </c>
      <c r="I260" s="1">
        <f>'raw-data'!J260</f>
        <v>0</v>
      </c>
      <c r="J260" s="3" t="str" cm="1">
        <f t="array" ref="J260">IFERROR(IF($I260&gt;INDEX(Table1[design-slope-max], MATCH(TRUE, ISNUMBER(SEARCH(Table1[abbreviation], $G260)), 0)),"OVER",""),"")</f>
        <v/>
      </c>
      <c r="K260" s="3" t="str" cm="1">
        <f t="array" ref="K260">IFERROR(IF($I260&gt;INDEX(Table1[exist-slope-max], MATCH(TRUE, ISNUMBER(SEARCH(Table1[abbreviation], $G260)), 0)),"OVER",""),"")</f>
        <v/>
      </c>
    </row>
    <row r="261" spans="3:11" ht="15.5" x14ac:dyDescent="0.35">
      <c r="C261">
        <f>IF(ISNUMBER(A261),MID('raw-data'!A261,'all-data'!A261+9,'all-data'!B261-'all-data'!A261-9),'raw-data'!C261)</f>
        <v>0</v>
      </c>
      <c r="D261" t="e">
        <f>FIND("SrcNm",'raw-data'!$A261)</f>
        <v>#VALUE!</v>
      </c>
      <c r="E261" t="e">
        <f>FIND("]",'raw-data'!$A261,$D261)</f>
        <v>#VALUE!</v>
      </c>
      <c r="F261" t="e">
        <f>FIND("SrcHndl",'raw-data'!$A261)</f>
        <v>#VALUE!</v>
      </c>
      <c r="G261">
        <f>IF(ISNUMBER(D261),MID('raw-data'!$A261,'all-data'!D261+7,'all-data'!E261-'all-data'!D261-7),IF(ISNUMBER($F261),"",'raw-data'!$A261))</f>
        <v>0</v>
      </c>
      <c r="H261" s="3" t="str" cm="1">
        <f t="array" ref="H261">IFERROR(INDEX(Table1[category], MATCH(TRUE, ISNUMBER(SEARCH(Table1[abbreviation], $G261)), 0)),"")</f>
        <v/>
      </c>
      <c r="I261" s="1">
        <f>'raw-data'!J261</f>
        <v>0</v>
      </c>
      <c r="J261" s="3" t="str" cm="1">
        <f t="array" ref="J261">IFERROR(IF($I261&gt;INDEX(Table1[design-slope-max], MATCH(TRUE, ISNUMBER(SEARCH(Table1[abbreviation], $G261)), 0)),"OVER",""),"")</f>
        <v/>
      </c>
      <c r="K261" s="3" t="str" cm="1">
        <f t="array" ref="K261">IFERROR(IF($I261&gt;INDEX(Table1[exist-slope-max], MATCH(TRUE, ISNUMBER(SEARCH(Table1[abbreviation], $G261)), 0)),"OVER",""),"")</f>
        <v/>
      </c>
    </row>
    <row r="262" spans="3:11" ht="15.5" x14ac:dyDescent="0.35">
      <c r="C262">
        <f>IF(ISNUMBER(A262),MID('raw-data'!A262,'all-data'!A262+9,'all-data'!B262-'all-data'!A262-9),'raw-data'!C262)</f>
        <v>0</v>
      </c>
      <c r="D262" t="e">
        <f>FIND("SrcNm",'raw-data'!$A262)</f>
        <v>#VALUE!</v>
      </c>
      <c r="E262" t="e">
        <f>FIND("]",'raw-data'!$A262,$D262)</f>
        <v>#VALUE!</v>
      </c>
      <c r="F262" t="e">
        <f>FIND("SrcHndl",'raw-data'!$A262)</f>
        <v>#VALUE!</v>
      </c>
      <c r="G262">
        <f>IF(ISNUMBER(D262),MID('raw-data'!$A262,'all-data'!D262+7,'all-data'!E262-'all-data'!D262-7),IF(ISNUMBER($F262),"",'raw-data'!$A262))</f>
        <v>0</v>
      </c>
      <c r="H262" s="3" t="str" cm="1">
        <f t="array" ref="H262">IFERROR(INDEX(Table1[category], MATCH(TRUE, ISNUMBER(SEARCH(Table1[abbreviation], $G262)), 0)),"")</f>
        <v/>
      </c>
      <c r="I262" s="1">
        <f>'raw-data'!J262</f>
        <v>0</v>
      </c>
      <c r="J262" s="3" t="str" cm="1">
        <f t="array" ref="J262">IFERROR(IF($I262&gt;INDEX(Table1[design-slope-max], MATCH(TRUE, ISNUMBER(SEARCH(Table1[abbreviation], $G262)), 0)),"OVER",""),"")</f>
        <v/>
      </c>
      <c r="K262" s="3" t="str" cm="1">
        <f t="array" ref="K262">IFERROR(IF($I262&gt;INDEX(Table1[exist-slope-max], MATCH(TRUE, ISNUMBER(SEARCH(Table1[abbreviation], $G262)), 0)),"OVER",""),"")</f>
        <v/>
      </c>
    </row>
    <row r="263" spans="3:11" ht="15.5" x14ac:dyDescent="0.35">
      <c r="C263">
        <f>IF(ISNUMBER(A263),MID('raw-data'!A263,'all-data'!A263+9,'all-data'!B263-'all-data'!A263-9),'raw-data'!C263)</f>
        <v>0</v>
      </c>
      <c r="D263" t="e">
        <f>FIND("SrcNm",'raw-data'!$A263)</f>
        <v>#VALUE!</v>
      </c>
      <c r="E263" t="e">
        <f>FIND("]",'raw-data'!$A263,$D263)</f>
        <v>#VALUE!</v>
      </c>
      <c r="F263" t="e">
        <f>FIND("SrcHndl",'raw-data'!$A263)</f>
        <v>#VALUE!</v>
      </c>
      <c r="G263">
        <f>IF(ISNUMBER(D263),MID('raw-data'!$A263,'all-data'!D263+7,'all-data'!E263-'all-data'!D263-7),IF(ISNUMBER($F263),"",'raw-data'!$A263))</f>
        <v>0</v>
      </c>
      <c r="H263" s="3" t="str" cm="1">
        <f t="array" ref="H263">IFERROR(INDEX(Table1[category], MATCH(TRUE, ISNUMBER(SEARCH(Table1[abbreviation], $G263)), 0)),"")</f>
        <v/>
      </c>
      <c r="I263" s="1">
        <f>'raw-data'!J263</f>
        <v>0</v>
      </c>
      <c r="J263" s="3" t="str" cm="1">
        <f t="array" ref="J263">IFERROR(IF($I263&gt;INDEX(Table1[design-slope-max], MATCH(TRUE, ISNUMBER(SEARCH(Table1[abbreviation], $G263)), 0)),"OVER",""),"")</f>
        <v/>
      </c>
      <c r="K263" s="3" t="str" cm="1">
        <f t="array" ref="K263">IFERROR(IF($I263&gt;INDEX(Table1[exist-slope-max], MATCH(TRUE, ISNUMBER(SEARCH(Table1[abbreviation], $G263)), 0)),"OVER",""),"")</f>
        <v/>
      </c>
    </row>
    <row r="264" spans="3:11" ht="15.5" x14ac:dyDescent="0.35">
      <c r="C264">
        <f>IF(ISNUMBER(A264),MID('raw-data'!A264,'all-data'!A264+9,'all-data'!B264-'all-data'!A264-9),'raw-data'!C264)</f>
        <v>0</v>
      </c>
      <c r="D264" t="e">
        <f>FIND("SrcNm",'raw-data'!$A264)</f>
        <v>#VALUE!</v>
      </c>
      <c r="E264" t="e">
        <f>FIND("]",'raw-data'!$A264,$D264)</f>
        <v>#VALUE!</v>
      </c>
      <c r="F264" t="e">
        <f>FIND("SrcHndl",'raw-data'!$A264)</f>
        <v>#VALUE!</v>
      </c>
      <c r="G264">
        <f>IF(ISNUMBER(D264),MID('raw-data'!$A264,'all-data'!D264+7,'all-data'!E264-'all-data'!D264-7),IF(ISNUMBER($F264),"",'raw-data'!$A264))</f>
        <v>0</v>
      </c>
      <c r="H264" s="3" t="str" cm="1">
        <f t="array" ref="H264">IFERROR(INDEX(Table1[category], MATCH(TRUE, ISNUMBER(SEARCH(Table1[abbreviation], $G264)), 0)),"")</f>
        <v/>
      </c>
      <c r="I264" s="1">
        <f>'raw-data'!J264</f>
        <v>0</v>
      </c>
      <c r="J264" s="3" t="str" cm="1">
        <f t="array" ref="J264">IFERROR(IF($I264&gt;INDEX(Table1[design-slope-max], MATCH(TRUE, ISNUMBER(SEARCH(Table1[abbreviation], $G264)), 0)),"OVER",""),"")</f>
        <v/>
      </c>
      <c r="K264" s="3" t="str" cm="1">
        <f t="array" ref="K264">IFERROR(IF($I264&gt;INDEX(Table1[exist-slope-max], MATCH(TRUE, ISNUMBER(SEARCH(Table1[abbreviation], $G264)), 0)),"OVER",""),"")</f>
        <v/>
      </c>
    </row>
    <row r="265" spans="3:11" ht="15.5" x14ac:dyDescent="0.35">
      <c r="C265">
        <f>IF(ISNUMBER(A265),MID('raw-data'!A265,'all-data'!A265+9,'all-data'!B265-'all-data'!A265-9),'raw-data'!C265)</f>
        <v>0</v>
      </c>
      <c r="D265" t="e">
        <f>FIND("SrcNm",'raw-data'!$A265)</f>
        <v>#VALUE!</v>
      </c>
      <c r="E265" t="e">
        <f>FIND("]",'raw-data'!$A265,$D265)</f>
        <v>#VALUE!</v>
      </c>
      <c r="F265" t="e">
        <f>FIND("SrcHndl",'raw-data'!$A265)</f>
        <v>#VALUE!</v>
      </c>
      <c r="G265">
        <f>IF(ISNUMBER(D265),MID('raw-data'!$A265,'all-data'!D265+7,'all-data'!E265-'all-data'!D265-7),IF(ISNUMBER($F265),"",'raw-data'!$A265))</f>
        <v>0</v>
      </c>
      <c r="H265" s="3" t="str" cm="1">
        <f t="array" ref="H265">IFERROR(INDEX(Table1[category], MATCH(TRUE, ISNUMBER(SEARCH(Table1[abbreviation], $G265)), 0)),"")</f>
        <v/>
      </c>
      <c r="I265" s="1">
        <f>'raw-data'!J265</f>
        <v>0</v>
      </c>
      <c r="J265" s="3" t="str" cm="1">
        <f t="array" ref="J265">IFERROR(IF($I265&gt;INDEX(Table1[design-slope-max], MATCH(TRUE, ISNUMBER(SEARCH(Table1[abbreviation], $G265)), 0)),"OVER",""),"")</f>
        <v/>
      </c>
      <c r="K265" s="3" t="str" cm="1">
        <f t="array" ref="K265">IFERROR(IF($I265&gt;INDEX(Table1[exist-slope-max], MATCH(TRUE, ISNUMBER(SEARCH(Table1[abbreviation], $G265)), 0)),"OVER",""),"")</f>
        <v/>
      </c>
    </row>
    <row r="266" spans="3:11" ht="15.5" x14ac:dyDescent="0.35">
      <c r="C266">
        <f>IF(ISNUMBER(A266),MID('raw-data'!A266,'all-data'!A266+9,'all-data'!B266-'all-data'!A266-9),'raw-data'!C266)</f>
        <v>0</v>
      </c>
      <c r="D266" t="e">
        <f>FIND("SrcNm",'raw-data'!$A266)</f>
        <v>#VALUE!</v>
      </c>
      <c r="E266" t="e">
        <f>FIND("]",'raw-data'!$A266,$D266)</f>
        <v>#VALUE!</v>
      </c>
      <c r="F266" t="e">
        <f>FIND("SrcHndl",'raw-data'!$A266)</f>
        <v>#VALUE!</v>
      </c>
      <c r="G266">
        <f>IF(ISNUMBER(D266),MID('raw-data'!$A266,'all-data'!D266+7,'all-data'!E266-'all-data'!D266-7),IF(ISNUMBER($F266),"",'raw-data'!$A266))</f>
        <v>0</v>
      </c>
      <c r="H266" s="3" t="str" cm="1">
        <f t="array" ref="H266">IFERROR(INDEX(Table1[category], MATCH(TRUE, ISNUMBER(SEARCH(Table1[abbreviation], $G266)), 0)),"")</f>
        <v/>
      </c>
      <c r="I266" s="1">
        <f>'raw-data'!J266</f>
        <v>0</v>
      </c>
      <c r="J266" s="3" t="str" cm="1">
        <f t="array" ref="J266">IFERROR(IF($I266&gt;INDEX(Table1[design-slope-max], MATCH(TRUE, ISNUMBER(SEARCH(Table1[abbreviation], $G266)), 0)),"OVER",""),"")</f>
        <v/>
      </c>
      <c r="K266" s="3" t="str" cm="1">
        <f t="array" ref="K266">IFERROR(IF($I266&gt;INDEX(Table1[exist-slope-max], MATCH(TRUE, ISNUMBER(SEARCH(Table1[abbreviation], $G266)), 0)),"OVER",""),"")</f>
        <v/>
      </c>
    </row>
    <row r="267" spans="3:11" ht="15.5" x14ac:dyDescent="0.35">
      <c r="C267">
        <f>IF(ISNUMBER(A267),MID('raw-data'!A267,'all-data'!A267+9,'all-data'!B267-'all-data'!A267-9),'raw-data'!C267)</f>
        <v>0</v>
      </c>
      <c r="D267" t="e">
        <f>FIND("SrcNm",'raw-data'!$A267)</f>
        <v>#VALUE!</v>
      </c>
      <c r="E267" t="e">
        <f>FIND("]",'raw-data'!$A267,$D267)</f>
        <v>#VALUE!</v>
      </c>
      <c r="F267" t="e">
        <f>FIND("SrcHndl",'raw-data'!$A267)</f>
        <v>#VALUE!</v>
      </c>
      <c r="G267">
        <f>IF(ISNUMBER(D267),MID('raw-data'!$A267,'all-data'!D267+7,'all-data'!E267-'all-data'!D267-7),IF(ISNUMBER($F267),"",'raw-data'!$A267))</f>
        <v>0</v>
      </c>
      <c r="H267" s="3" t="str" cm="1">
        <f t="array" ref="H267">IFERROR(INDEX(Table1[category], MATCH(TRUE, ISNUMBER(SEARCH(Table1[abbreviation], $G267)), 0)),"")</f>
        <v/>
      </c>
      <c r="I267" s="1">
        <f>'raw-data'!J267</f>
        <v>0</v>
      </c>
      <c r="J267" s="3" t="str" cm="1">
        <f t="array" ref="J267">IFERROR(IF($I267&gt;INDEX(Table1[design-slope-max], MATCH(TRUE, ISNUMBER(SEARCH(Table1[abbreviation], $G267)), 0)),"OVER",""),"")</f>
        <v/>
      </c>
      <c r="K267" s="3" t="str" cm="1">
        <f t="array" ref="K267">IFERROR(IF($I267&gt;INDEX(Table1[exist-slope-max], MATCH(TRUE, ISNUMBER(SEARCH(Table1[abbreviation], $G267)), 0)),"OVER",""),"")</f>
        <v/>
      </c>
    </row>
    <row r="268" spans="3:11" ht="15.5" x14ac:dyDescent="0.35">
      <c r="C268">
        <f>IF(ISNUMBER(A268),MID('raw-data'!A268,'all-data'!A268+9,'all-data'!B268-'all-data'!A268-9),'raw-data'!C268)</f>
        <v>0</v>
      </c>
      <c r="D268" t="e">
        <f>FIND("SrcNm",'raw-data'!$A268)</f>
        <v>#VALUE!</v>
      </c>
      <c r="E268" t="e">
        <f>FIND("]",'raw-data'!$A268,$D268)</f>
        <v>#VALUE!</v>
      </c>
      <c r="F268" t="e">
        <f>FIND("SrcHndl",'raw-data'!$A268)</f>
        <v>#VALUE!</v>
      </c>
      <c r="G268">
        <f>IF(ISNUMBER(D268),MID('raw-data'!$A268,'all-data'!D268+7,'all-data'!E268-'all-data'!D268-7),IF(ISNUMBER($F268),"",'raw-data'!$A268))</f>
        <v>0</v>
      </c>
      <c r="H268" s="3" t="str" cm="1">
        <f t="array" ref="H268">IFERROR(INDEX(Table1[category], MATCH(TRUE, ISNUMBER(SEARCH(Table1[abbreviation], $G268)), 0)),"")</f>
        <v/>
      </c>
      <c r="I268" s="1">
        <f>'raw-data'!J268</f>
        <v>0</v>
      </c>
      <c r="J268" s="3" t="str" cm="1">
        <f t="array" ref="J268">IFERROR(IF($I268&gt;INDEX(Table1[design-slope-max], MATCH(TRUE, ISNUMBER(SEARCH(Table1[abbreviation], $G268)), 0)),"OVER",""),"")</f>
        <v/>
      </c>
      <c r="K268" s="3" t="str" cm="1">
        <f t="array" ref="K268">IFERROR(IF($I268&gt;INDEX(Table1[exist-slope-max], MATCH(TRUE, ISNUMBER(SEARCH(Table1[abbreviation], $G268)), 0)),"OVER",""),"")</f>
        <v/>
      </c>
    </row>
    <row r="269" spans="3:11" ht="15.5" x14ac:dyDescent="0.35">
      <c r="C269">
        <f>IF(ISNUMBER(A269),MID('raw-data'!A269,'all-data'!A269+9,'all-data'!B269-'all-data'!A269-9),'raw-data'!C269)</f>
        <v>0</v>
      </c>
      <c r="D269" t="e">
        <f>FIND("SrcNm",'raw-data'!$A269)</f>
        <v>#VALUE!</v>
      </c>
      <c r="E269" t="e">
        <f>FIND("]",'raw-data'!$A269,$D269)</f>
        <v>#VALUE!</v>
      </c>
      <c r="F269" t="e">
        <f>FIND("SrcHndl",'raw-data'!$A269)</f>
        <v>#VALUE!</v>
      </c>
      <c r="G269">
        <f>IF(ISNUMBER(D269),MID('raw-data'!$A269,'all-data'!D269+7,'all-data'!E269-'all-data'!D269-7),IF(ISNUMBER($F269),"",'raw-data'!$A269))</f>
        <v>0</v>
      </c>
      <c r="H269" s="3" t="str" cm="1">
        <f t="array" ref="H269">IFERROR(INDEX(Table1[category], MATCH(TRUE, ISNUMBER(SEARCH(Table1[abbreviation], $G269)), 0)),"")</f>
        <v/>
      </c>
      <c r="I269" s="1">
        <f>'raw-data'!J269</f>
        <v>0</v>
      </c>
      <c r="J269" s="3" t="str" cm="1">
        <f t="array" ref="J269">IFERROR(IF($I269&gt;INDEX(Table1[design-slope-max], MATCH(TRUE, ISNUMBER(SEARCH(Table1[abbreviation], $G269)), 0)),"OVER",""),"")</f>
        <v/>
      </c>
      <c r="K269" s="3" t="str" cm="1">
        <f t="array" ref="K269">IFERROR(IF($I269&gt;INDEX(Table1[exist-slope-max], MATCH(TRUE, ISNUMBER(SEARCH(Table1[abbreviation], $G269)), 0)),"OVER",""),"")</f>
        <v/>
      </c>
    </row>
    <row r="270" spans="3:11" ht="15.5" x14ac:dyDescent="0.35">
      <c r="C270">
        <f>IF(ISNUMBER(A270),MID('raw-data'!A270,'all-data'!A270+9,'all-data'!B270-'all-data'!A270-9),'raw-data'!C270)</f>
        <v>0</v>
      </c>
      <c r="D270" t="e">
        <f>FIND("SrcNm",'raw-data'!$A270)</f>
        <v>#VALUE!</v>
      </c>
      <c r="E270" t="e">
        <f>FIND("]",'raw-data'!$A270,$D270)</f>
        <v>#VALUE!</v>
      </c>
      <c r="F270" t="e">
        <f>FIND("SrcHndl",'raw-data'!$A270)</f>
        <v>#VALUE!</v>
      </c>
      <c r="G270">
        <f>IF(ISNUMBER(D270),MID('raw-data'!$A270,'all-data'!D270+7,'all-data'!E270-'all-data'!D270-7),IF(ISNUMBER($F270),"",'raw-data'!$A270))</f>
        <v>0</v>
      </c>
      <c r="H270" s="3" t="str" cm="1">
        <f t="array" ref="H270">IFERROR(INDEX(Table1[category], MATCH(TRUE, ISNUMBER(SEARCH(Table1[abbreviation], $G270)), 0)),"")</f>
        <v/>
      </c>
      <c r="I270" s="1">
        <f>'raw-data'!J270</f>
        <v>0</v>
      </c>
      <c r="J270" s="3" t="str" cm="1">
        <f t="array" ref="J270">IFERROR(IF($I270&gt;INDEX(Table1[design-slope-max], MATCH(TRUE, ISNUMBER(SEARCH(Table1[abbreviation], $G270)), 0)),"OVER",""),"")</f>
        <v/>
      </c>
      <c r="K270" s="3" t="str" cm="1">
        <f t="array" ref="K270">IFERROR(IF($I270&gt;INDEX(Table1[exist-slope-max], MATCH(TRUE, ISNUMBER(SEARCH(Table1[abbreviation], $G270)), 0)),"OVER",""),"")</f>
        <v/>
      </c>
    </row>
    <row r="271" spans="3:11" ht="15.5" x14ac:dyDescent="0.35">
      <c r="C271">
        <f>IF(ISNUMBER(A271),MID('raw-data'!A271,'all-data'!A271+9,'all-data'!B271-'all-data'!A271-9),'raw-data'!C271)</f>
        <v>0</v>
      </c>
      <c r="D271" t="e">
        <f>FIND("SrcNm",'raw-data'!$A271)</f>
        <v>#VALUE!</v>
      </c>
      <c r="E271" t="e">
        <f>FIND("]",'raw-data'!$A271,$D271)</f>
        <v>#VALUE!</v>
      </c>
      <c r="F271" t="e">
        <f>FIND("SrcHndl",'raw-data'!$A271)</f>
        <v>#VALUE!</v>
      </c>
      <c r="G271">
        <f>IF(ISNUMBER(D271),MID('raw-data'!$A271,'all-data'!D271+7,'all-data'!E271-'all-data'!D271-7),IF(ISNUMBER($F271),"",'raw-data'!$A271))</f>
        <v>0</v>
      </c>
      <c r="H271" s="3" t="str" cm="1">
        <f t="array" ref="H271">IFERROR(INDEX(Table1[category], MATCH(TRUE, ISNUMBER(SEARCH(Table1[abbreviation], $G271)), 0)),"")</f>
        <v/>
      </c>
      <c r="I271" s="1">
        <f>'raw-data'!J271</f>
        <v>0</v>
      </c>
      <c r="J271" s="3" t="str" cm="1">
        <f t="array" ref="J271">IFERROR(IF($I271&gt;INDEX(Table1[design-slope-max], MATCH(TRUE, ISNUMBER(SEARCH(Table1[abbreviation], $G271)), 0)),"OVER",""),"")</f>
        <v/>
      </c>
      <c r="K271" s="3" t="str" cm="1">
        <f t="array" ref="K271">IFERROR(IF($I271&gt;INDEX(Table1[exist-slope-max], MATCH(TRUE, ISNUMBER(SEARCH(Table1[abbreviation], $G271)), 0)),"OVER",""),"")</f>
        <v/>
      </c>
    </row>
    <row r="272" spans="3:11" ht="15.5" x14ac:dyDescent="0.35">
      <c r="C272">
        <f>IF(ISNUMBER(A272),MID('raw-data'!A272,'all-data'!A272+9,'all-data'!B272-'all-data'!A272-9),'raw-data'!C272)</f>
        <v>0</v>
      </c>
      <c r="D272" t="e">
        <f>FIND("SrcNm",'raw-data'!$A272)</f>
        <v>#VALUE!</v>
      </c>
      <c r="E272" t="e">
        <f>FIND("]",'raw-data'!$A272,$D272)</f>
        <v>#VALUE!</v>
      </c>
      <c r="F272" t="e">
        <f>FIND("SrcHndl",'raw-data'!$A272)</f>
        <v>#VALUE!</v>
      </c>
      <c r="G272">
        <f>IF(ISNUMBER(D272),MID('raw-data'!$A272,'all-data'!D272+7,'all-data'!E272-'all-data'!D272-7),IF(ISNUMBER($F272),"",'raw-data'!$A272))</f>
        <v>0</v>
      </c>
      <c r="H272" s="3" t="str" cm="1">
        <f t="array" ref="H272">IFERROR(INDEX(Table1[category], MATCH(TRUE, ISNUMBER(SEARCH(Table1[abbreviation], $G272)), 0)),"")</f>
        <v/>
      </c>
      <c r="I272" s="1">
        <f>'raw-data'!J272</f>
        <v>0</v>
      </c>
      <c r="J272" s="3" t="str" cm="1">
        <f t="array" ref="J272">IFERROR(IF($I272&gt;INDEX(Table1[design-slope-max], MATCH(TRUE, ISNUMBER(SEARCH(Table1[abbreviation], $G272)), 0)),"OVER",""),"")</f>
        <v/>
      </c>
      <c r="K272" s="3" t="str" cm="1">
        <f t="array" ref="K272">IFERROR(IF($I272&gt;INDEX(Table1[exist-slope-max], MATCH(TRUE, ISNUMBER(SEARCH(Table1[abbreviation], $G272)), 0)),"OVER",""),"")</f>
        <v/>
      </c>
    </row>
    <row r="273" spans="3:11" ht="15.5" x14ac:dyDescent="0.35">
      <c r="C273">
        <f>IF(ISNUMBER(A273),MID('raw-data'!A273,'all-data'!A273+9,'all-data'!B273-'all-data'!A273-9),'raw-data'!C273)</f>
        <v>0</v>
      </c>
      <c r="D273" t="e">
        <f>FIND("SrcNm",'raw-data'!$A273)</f>
        <v>#VALUE!</v>
      </c>
      <c r="E273" t="e">
        <f>FIND("]",'raw-data'!$A273,$D273)</f>
        <v>#VALUE!</v>
      </c>
      <c r="F273" t="e">
        <f>FIND("SrcHndl",'raw-data'!$A273)</f>
        <v>#VALUE!</v>
      </c>
      <c r="G273">
        <f>IF(ISNUMBER(D273),MID('raw-data'!$A273,'all-data'!D273+7,'all-data'!E273-'all-data'!D273-7),IF(ISNUMBER($F273),"",'raw-data'!$A273))</f>
        <v>0</v>
      </c>
      <c r="H273" s="3" t="str" cm="1">
        <f t="array" ref="H273">IFERROR(INDEX(Table1[category], MATCH(TRUE, ISNUMBER(SEARCH(Table1[abbreviation], $G273)), 0)),"")</f>
        <v/>
      </c>
      <c r="I273" s="1">
        <f>'raw-data'!J273</f>
        <v>0</v>
      </c>
      <c r="J273" s="3" t="str" cm="1">
        <f t="array" ref="J273">IFERROR(IF($I273&gt;INDEX(Table1[design-slope-max], MATCH(TRUE, ISNUMBER(SEARCH(Table1[abbreviation], $G273)), 0)),"OVER",""),"")</f>
        <v/>
      </c>
      <c r="K273" s="3" t="str" cm="1">
        <f t="array" ref="K273">IFERROR(IF($I273&gt;INDEX(Table1[exist-slope-max], MATCH(TRUE, ISNUMBER(SEARCH(Table1[abbreviation], $G273)), 0)),"OVER",""),"")</f>
        <v/>
      </c>
    </row>
    <row r="274" spans="3:11" ht="15.5" x14ac:dyDescent="0.35">
      <c r="C274">
        <f>IF(ISNUMBER(A274),MID('raw-data'!A274,'all-data'!A274+9,'all-data'!B274-'all-data'!A274-9),'raw-data'!C274)</f>
        <v>0</v>
      </c>
      <c r="D274" t="e">
        <f>FIND("SrcNm",'raw-data'!$A274)</f>
        <v>#VALUE!</v>
      </c>
      <c r="E274" t="e">
        <f>FIND("]",'raw-data'!$A274,$D274)</f>
        <v>#VALUE!</v>
      </c>
      <c r="F274" t="e">
        <f>FIND("SrcHndl",'raw-data'!$A274)</f>
        <v>#VALUE!</v>
      </c>
      <c r="G274">
        <f>IF(ISNUMBER(D274),MID('raw-data'!$A274,'all-data'!D274+7,'all-data'!E274-'all-data'!D274-7),IF(ISNUMBER($F274),"",'raw-data'!$A274))</f>
        <v>0</v>
      </c>
      <c r="H274" s="3" t="str" cm="1">
        <f t="array" ref="H274">IFERROR(INDEX(Table1[category], MATCH(TRUE, ISNUMBER(SEARCH(Table1[abbreviation], $G274)), 0)),"")</f>
        <v/>
      </c>
      <c r="I274" s="1">
        <f>'raw-data'!J274</f>
        <v>0</v>
      </c>
      <c r="J274" s="3" t="str" cm="1">
        <f t="array" ref="J274">IFERROR(IF($I274&gt;INDEX(Table1[design-slope-max], MATCH(TRUE, ISNUMBER(SEARCH(Table1[abbreviation], $G274)), 0)),"OVER",""),"")</f>
        <v/>
      </c>
      <c r="K274" s="3" t="str" cm="1">
        <f t="array" ref="K274">IFERROR(IF($I274&gt;INDEX(Table1[exist-slope-max], MATCH(TRUE, ISNUMBER(SEARCH(Table1[abbreviation], $G274)), 0)),"OVER",""),"")</f>
        <v/>
      </c>
    </row>
    <row r="275" spans="3:11" ht="15.5" x14ac:dyDescent="0.35">
      <c r="C275">
        <f>IF(ISNUMBER(A275),MID('raw-data'!A275,'all-data'!A275+9,'all-data'!B275-'all-data'!A275-9),'raw-data'!C275)</f>
        <v>0</v>
      </c>
      <c r="D275" t="e">
        <f>FIND("SrcNm",'raw-data'!$A275)</f>
        <v>#VALUE!</v>
      </c>
      <c r="E275" t="e">
        <f>FIND("]",'raw-data'!$A275,$D275)</f>
        <v>#VALUE!</v>
      </c>
      <c r="F275" t="e">
        <f>FIND("SrcHndl",'raw-data'!$A275)</f>
        <v>#VALUE!</v>
      </c>
      <c r="G275">
        <f>IF(ISNUMBER(D275),MID('raw-data'!$A275,'all-data'!D275+7,'all-data'!E275-'all-data'!D275-7),IF(ISNUMBER($F275),"",'raw-data'!$A275))</f>
        <v>0</v>
      </c>
      <c r="H275" s="3" t="str" cm="1">
        <f t="array" ref="H275">IFERROR(INDEX(Table1[category], MATCH(TRUE, ISNUMBER(SEARCH(Table1[abbreviation], $G275)), 0)),"")</f>
        <v/>
      </c>
      <c r="I275" s="1">
        <f>'raw-data'!J275</f>
        <v>0</v>
      </c>
      <c r="J275" s="3" t="str" cm="1">
        <f t="array" ref="J275">IFERROR(IF($I275&gt;INDEX(Table1[design-slope-max], MATCH(TRUE, ISNUMBER(SEARCH(Table1[abbreviation], $G275)), 0)),"OVER",""),"")</f>
        <v/>
      </c>
      <c r="K275" s="3" t="str" cm="1">
        <f t="array" ref="K275">IFERROR(IF($I275&gt;INDEX(Table1[exist-slope-max], MATCH(TRUE, ISNUMBER(SEARCH(Table1[abbreviation], $G275)), 0)),"OVER",""),"")</f>
        <v/>
      </c>
    </row>
    <row r="276" spans="3:11" ht="15.5" x14ac:dyDescent="0.35">
      <c r="C276">
        <f>IF(ISNUMBER(A276),MID('raw-data'!A276,'all-data'!A276+9,'all-data'!B276-'all-data'!A276-9),'raw-data'!C276)</f>
        <v>0</v>
      </c>
      <c r="D276" t="e">
        <f>FIND("SrcNm",'raw-data'!$A276)</f>
        <v>#VALUE!</v>
      </c>
      <c r="E276" t="e">
        <f>FIND("]",'raw-data'!$A276,$D276)</f>
        <v>#VALUE!</v>
      </c>
      <c r="F276" t="e">
        <f>FIND("SrcHndl",'raw-data'!$A276)</f>
        <v>#VALUE!</v>
      </c>
      <c r="G276">
        <f>IF(ISNUMBER(D276),MID('raw-data'!$A276,'all-data'!D276+7,'all-data'!E276-'all-data'!D276-7),IF(ISNUMBER($F276),"",'raw-data'!$A276))</f>
        <v>0</v>
      </c>
      <c r="H276" s="3" t="str" cm="1">
        <f t="array" ref="H276">IFERROR(INDEX(Table1[category], MATCH(TRUE, ISNUMBER(SEARCH(Table1[abbreviation], $G276)), 0)),"")</f>
        <v/>
      </c>
      <c r="I276" s="1">
        <f>'raw-data'!J276</f>
        <v>0</v>
      </c>
      <c r="J276" s="3" t="str" cm="1">
        <f t="array" ref="J276">IFERROR(IF($I276&gt;INDEX(Table1[design-slope-max], MATCH(TRUE, ISNUMBER(SEARCH(Table1[abbreviation], $G276)), 0)),"OVER",""),"")</f>
        <v/>
      </c>
      <c r="K276" s="3" t="str" cm="1">
        <f t="array" ref="K276">IFERROR(IF($I276&gt;INDEX(Table1[exist-slope-max], MATCH(TRUE, ISNUMBER(SEARCH(Table1[abbreviation], $G276)), 0)),"OVER",""),"")</f>
        <v/>
      </c>
    </row>
    <row r="277" spans="3:11" ht="15.5" x14ac:dyDescent="0.35">
      <c r="C277">
        <f>IF(ISNUMBER(A277),MID('raw-data'!A277,'all-data'!A277+9,'all-data'!B277-'all-data'!A277-9),'raw-data'!C277)</f>
        <v>0</v>
      </c>
      <c r="D277" t="e">
        <f>FIND("SrcNm",'raw-data'!$A277)</f>
        <v>#VALUE!</v>
      </c>
      <c r="E277" t="e">
        <f>FIND("]",'raw-data'!$A277,$D277)</f>
        <v>#VALUE!</v>
      </c>
      <c r="F277" t="e">
        <f>FIND("SrcHndl",'raw-data'!$A277)</f>
        <v>#VALUE!</v>
      </c>
      <c r="G277">
        <f>IF(ISNUMBER(D277),MID('raw-data'!$A277,'all-data'!D277+7,'all-data'!E277-'all-data'!D277-7),IF(ISNUMBER($F277),"",'raw-data'!$A277))</f>
        <v>0</v>
      </c>
      <c r="H277" s="3" t="str" cm="1">
        <f t="array" ref="H277">IFERROR(INDEX(Table1[category], MATCH(TRUE, ISNUMBER(SEARCH(Table1[abbreviation], $G277)), 0)),"")</f>
        <v/>
      </c>
      <c r="I277" s="1">
        <f>'raw-data'!J277</f>
        <v>0</v>
      </c>
      <c r="J277" s="3" t="str" cm="1">
        <f t="array" ref="J277">IFERROR(IF($I277&gt;INDEX(Table1[design-slope-max], MATCH(TRUE, ISNUMBER(SEARCH(Table1[abbreviation], $G277)), 0)),"OVER",""),"")</f>
        <v/>
      </c>
      <c r="K277" s="3" t="str" cm="1">
        <f t="array" ref="K277">IFERROR(IF($I277&gt;INDEX(Table1[exist-slope-max], MATCH(TRUE, ISNUMBER(SEARCH(Table1[abbreviation], $G277)), 0)),"OVER",""),"")</f>
        <v/>
      </c>
    </row>
    <row r="278" spans="3:11" ht="15.5" x14ac:dyDescent="0.35">
      <c r="C278">
        <f>IF(ISNUMBER(A278),MID('raw-data'!A278,'all-data'!A278+9,'all-data'!B278-'all-data'!A278-9),'raw-data'!C278)</f>
        <v>0</v>
      </c>
      <c r="D278" t="e">
        <f>FIND("SrcNm",'raw-data'!$A278)</f>
        <v>#VALUE!</v>
      </c>
      <c r="E278" t="e">
        <f>FIND("]",'raw-data'!$A278,$D278)</f>
        <v>#VALUE!</v>
      </c>
      <c r="F278" t="e">
        <f>FIND("SrcHndl",'raw-data'!$A278)</f>
        <v>#VALUE!</v>
      </c>
      <c r="G278">
        <f>IF(ISNUMBER(D278),MID('raw-data'!$A278,'all-data'!D278+7,'all-data'!E278-'all-data'!D278-7),IF(ISNUMBER($F278),"",'raw-data'!$A278))</f>
        <v>0</v>
      </c>
      <c r="H278" s="3" t="str" cm="1">
        <f t="array" ref="H278">IFERROR(INDEX(Table1[category], MATCH(TRUE, ISNUMBER(SEARCH(Table1[abbreviation], $G278)), 0)),"")</f>
        <v/>
      </c>
      <c r="I278" s="1">
        <f>'raw-data'!J278</f>
        <v>0</v>
      </c>
      <c r="J278" s="3" t="str" cm="1">
        <f t="array" ref="J278">IFERROR(IF($I278&gt;INDEX(Table1[design-slope-max], MATCH(TRUE, ISNUMBER(SEARCH(Table1[abbreviation], $G278)), 0)),"OVER",""),"")</f>
        <v/>
      </c>
      <c r="K278" s="3" t="str" cm="1">
        <f t="array" ref="K278">IFERROR(IF($I278&gt;INDEX(Table1[exist-slope-max], MATCH(TRUE, ISNUMBER(SEARCH(Table1[abbreviation], $G278)), 0)),"OVER",""),"")</f>
        <v/>
      </c>
    </row>
    <row r="279" spans="3:11" ht="15.5" x14ac:dyDescent="0.35">
      <c r="C279">
        <f>IF(ISNUMBER(A279),MID('raw-data'!A279,'all-data'!A279+9,'all-data'!B279-'all-data'!A279-9),'raw-data'!C279)</f>
        <v>0</v>
      </c>
      <c r="D279" t="e">
        <f>FIND("SrcNm",'raw-data'!$A279)</f>
        <v>#VALUE!</v>
      </c>
      <c r="E279" t="e">
        <f>FIND("]",'raw-data'!$A279,$D279)</f>
        <v>#VALUE!</v>
      </c>
      <c r="F279" t="e">
        <f>FIND("SrcHndl",'raw-data'!$A279)</f>
        <v>#VALUE!</v>
      </c>
      <c r="G279">
        <f>IF(ISNUMBER(D279),MID('raw-data'!$A279,'all-data'!D279+7,'all-data'!E279-'all-data'!D279-7),IF(ISNUMBER($F279),"",'raw-data'!$A279))</f>
        <v>0</v>
      </c>
      <c r="H279" s="3" t="str" cm="1">
        <f t="array" ref="H279">IFERROR(INDEX(Table1[category], MATCH(TRUE, ISNUMBER(SEARCH(Table1[abbreviation], $G279)), 0)),"")</f>
        <v/>
      </c>
      <c r="I279" s="1">
        <f>'raw-data'!J279</f>
        <v>0</v>
      </c>
      <c r="J279" s="3" t="str" cm="1">
        <f t="array" ref="J279">IFERROR(IF($I279&gt;INDEX(Table1[design-slope-max], MATCH(TRUE, ISNUMBER(SEARCH(Table1[abbreviation], $G279)), 0)),"OVER",""),"")</f>
        <v/>
      </c>
      <c r="K279" s="3" t="str" cm="1">
        <f t="array" ref="K279">IFERROR(IF($I279&gt;INDEX(Table1[exist-slope-max], MATCH(TRUE, ISNUMBER(SEARCH(Table1[abbreviation], $G279)), 0)),"OVER",""),"")</f>
        <v/>
      </c>
    </row>
    <row r="280" spans="3:11" ht="15.5" x14ac:dyDescent="0.35">
      <c r="C280">
        <f>IF(ISNUMBER(A280),MID('raw-data'!A280,'all-data'!A280+9,'all-data'!B280-'all-data'!A280-9),'raw-data'!C280)</f>
        <v>0</v>
      </c>
      <c r="D280" t="e">
        <f>FIND("SrcNm",'raw-data'!$A280)</f>
        <v>#VALUE!</v>
      </c>
      <c r="E280" t="e">
        <f>FIND("]",'raw-data'!$A280,$D280)</f>
        <v>#VALUE!</v>
      </c>
      <c r="F280" t="e">
        <f>FIND("SrcHndl",'raw-data'!$A280)</f>
        <v>#VALUE!</v>
      </c>
      <c r="G280">
        <f>IF(ISNUMBER(D280),MID('raw-data'!$A280,'all-data'!D280+7,'all-data'!E280-'all-data'!D280-7),IF(ISNUMBER($F280),"",'raw-data'!$A280))</f>
        <v>0</v>
      </c>
      <c r="H280" s="3" t="str" cm="1">
        <f t="array" ref="H280">IFERROR(INDEX(Table1[category], MATCH(TRUE, ISNUMBER(SEARCH(Table1[abbreviation], $G280)), 0)),"")</f>
        <v/>
      </c>
      <c r="I280" s="1">
        <f>'raw-data'!J280</f>
        <v>0</v>
      </c>
      <c r="J280" s="3" t="str" cm="1">
        <f t="array" ref="J280">IFERROR(IF($I280&gt;INDEX(Table1[design-slope-max], MATCH(TRUE, ISNUMBER(SEARCH(Table1[abbreviation], $G280)), 0)),"OVER",""),"")</f>
        <v/>
      </c>
      <c r="K280" s="3" t="str" cm="1">
        <f t="array" ref="K280">IFERROR(IF($I280&gt;INDEX(Table1[exist-slope-max], MATCH(TRUE, ISNUMBER(SEARCH(Table1[abbreviation], $G280)), 0)),"OVER",""),"")</f>
        <v/>
      </c>
    </row>
    <row r="281" spans="3:11" ht="15.5" x14ac:dyDescent="0.35">
      <c r="C281">
        <f>IF(ISNUMBER(A281),MID('raw-data'!A281,'all-data'!A281+9,'all-data'!B281-'all-data'!A281-9),'raw-data'!C281)</f>
        <v>0</v>
      </c>
      <c r="D281" t="e">
        <f>FIND("SrcNm",'raw-data'!$A281)</f>
        <v>#VALUE!</v>
      </c>
      <c r="E281" t="e">
        <f>FIND("]",'raw-data'!$A281,$D281)</f>
        <v>#VALUE!</v>
      </c>
      <c r="F281" t="e">
        <f>FIND("SrcHndl",'raw-data'!$A281)</f>
        <v>#VALUE!</v>
      </c>
      <c r="G281">
        <f>IF(ISNUMBER(D281),MID('raw-data'!$A281,'all-data'!D281+7,'all-data'!E281-'all-data'!D281-7),IF(ISNUMBER($F281),"",'raw-data'!$A281))</f>
        <v>0</v>
      </c>
      <c r="H281" s="3" t="str" cm="1">
        <f t="array" ref="H281">IFERROR(INDEX(Table1[category], MATCH(TRUE, ISNUMBER(SEARCH(Table1[abbreviation], $G281)), 0)),"")</f>
        <v/>
      </c>
      <c r="I281" s="1">
        <f>'raw-data'!J281</f>
        <v>0</v>
      </c>
      <c r="J281" s="3" t="str" cm="1">
        <f t="array" ref="J281">IFERROR(IF($I281&gt;INDEX(Table1[design-slope-max], MATCH(TRUE, ISNUMBER(SEARCH(Table1[abbreviation], $G281)), 0)),"OVER",""),"")</f>
        <v/>
      </c>
      <c r="K281" s="3" t="str" cm="1">
        <f t="array" ref="K281">IFERROR(IF($I281&gt;INDEX(Table1[exist-slope-max], MATCH(TRUE, ISNUMBER(SEARCH(Table1[abbreviation], $G281)), 0)),"OVER",""),"")</f>
        <v/>
      </c>
    </row>
    <row r="282" spans="3:11" ht="15.5" x14ac:dyDescent="0.35">
      <c r="C282">
        <f>IF(ISNUMBER(A282),MID('raw-data'!A282,'all-data'!A282+9,'all-data'!B282-'all-data'!A282-9),'raw-data'!C282)</f>
        <v>0</v>
      </c>
      <c r="D282" t="e">
        <f>FIND("SrcNm",'raw-data'!$A282)</f>
        <v>#VALUE!</v>
      </c>
      <c r="E282" t="e">
        <f>FIND("]",'raw-data'!$A282,$D282)</f>
        <v>#VALUE!</v>
      </c>
      <c r="F282" t="e">
        <f>FIND("SrcHndl",'raw-data'!$A282)</f>
        <v>#VALUE!</v>
      </c>
      <c r="G282">
        <f>IF(ISNUMBER(D282),MID('raw-data'!$A282,'all-data'!D282+7,'all-data'!E282-'all-data'!D282-7),IF(ISNUMBER($F282),"",'raw-data'!$A282))</f>
        <v>0</v>
      </c>
      <c r="H282" s="3" t="str" cm="1">
        <f t="array" ref="H282">IFERROR(INDEX(Table1[category], MATCH(TRUE, ISNUMBER(SEARCH(Table1[abbreviation], $G282)), 0)),"")</f>
        <v/>
      </c>
      <c r="I282" s="1">
        <f>'raw-data'!J282</f>
        <v>0</v>
      </c>
      <c r="J282" s="3" t="str" cm="1">
        <f t="array" ref="J282">IFERROR(IF($I282&gt;INDEX(Table1[design-slope-max], MATCH(TRUE, ISNUMBER(SEARCH(Table1[abbreviation], $G282)), 0)),"OVER",""),"")</f>
        <v/>
      </c>
      <c r="K282" s="3" t="str" cm="1">
        <f t="array" ref="K282">IFERROR(IF($I282&gt;INDEX(Table1[exist-slope-max], MATCH(TRUE, ISNUMBER(SEARCH(Table1[abbreviation], $G282)), 0)),"OVER",""),"")</f>
        <v/>
      </c>
    </row>
    <row r="283" spans="3:11" ht="15.5" x14ac:dyDescent="0.35">
      <c r="C283">
        <f>IF(ISNUMBER(A283),MID('raw-data'!A283,'all-data'!A283+9,'all-data'!B283-'all-data'!A283-9),'raw-data'!C283)</f>
        <v>0</v>
      </c>
      <c r="D283" t="e">
        <f>FIND("SrcNm",'raw-data'!$A283)</f>
        <v>#VALUE!</v>
      </c>
      <c r="E283" t="e">
        <f>FIND("]",'raw-data'!$A283,$D283)</f>
        <v>#VALUE!</v>
      </c>
      <c r="F283" t="e">
        <f>FIND("SrcHndl",'raw-data'!$A283)</f>
        <v>#VALUE!</v>
      </c>
      <c r="G283">
        <f>IF(ISNUMBER(D283),MID('raw-data'!$A283,'all-data'!D283+7,'all-data'!E283-'all-data'!D283-7),IF(ISNUMBER($F283),"",'raw-data'!$A283))</f>
        <v>0</v>
      </c>
      <c r="H283" s="3" t="str" cm="1">
        <f t="array" ref="H283">IFERROR(INDEX(Table1[category], MATCH(TRUE, ISNUMBER(SEARCH(Table1[abbreviation], $G283)), 0)),"")</f>
        <v/>
      </c>
      <c r="I283" s="1">
        <f>'raw-data'!J283</f>
        <v>0</v>
      </c>
      <c r="J283" s="3" t="str" cm="1">
        <f t="array" ref="J283">IFERROR(IF($I283&gt;INDEX(Table1[design-slope-max], MATCH(TRUE, ISNUMBER(SEARCH(Table1[abbreviation], $G283)), 0)),"OVER",""),"")</f>
        <v/>
      </c>
      <c r="K283" s="3" t="str" cm="1">
        <f t="array" ref="K283">IFERROR(IF($I283&gt;INDEX(Table1[exist-slope-max], MATCH(TRUE, ISNUMBER(SEARCH(Table1[abbreviation], $G283)), 0)),"OVER",""),"")</f>
        <v/>
      </c>
    </row>
    <row r="284" spans="3:11" ht="15.5" x14ac:dyDescent="0.35">
      <c r="C284">
        <f>IF(ISNUMBER(A284),MID('raw-data'!A284,'all-data'!A284+9,'all-data'!B284-'all-data'!A284-9),'raw-data'!C284)</f>
        <v>0</v>
      </c>
      <c r="D284" t="e">
        <f>FIND("SrcNm",'raw-data'!$A284)</f>
        <v>#VALUE!</v>
      </c>
      <c r="E284" t="e">
        <f>FIND("]",'raw-data'!$A284,$D284)</f>
        <v>#VALUE!</v>
      </c>
      <c r="F284" t="e">
        <f>FIND("SrcHndl",'raw-data'!$A284)</f>
        <v>#VALUE!</v>
      </c>
      <c r="G284">
        <f>IF(ISNUMBER(D284),MID('raw-data'!$A284,'all-data'!D284+7,'all-data'!E284-'all-data'!D284-7),IF(ISNUMBER($F284),"",'raw-data'!$A284))</f>
        <v>0</v>
      </c>
      <c r="H284" s="3" t="str" cm="1">
        <f t="array" ref="H284">IFERROR(INDEX(Table1[category], MATCH(TRUE, ISNUMBER(SEARCH(Table1[abbreviation], $G284)), 0)),"")</f>
        <v/>
      </c>
      <c r="I284" s="1">
        <f>'raw-data'!J284</f>
        <v>0</v>
      </c>
      <c r="J284" s="3" t="str" cm="1">
        <f t="array" ref="J284">IFERROR(IF($I284&gt;INDEX(Table1[design-slope-max], MATCH(TRUE, ISNUMBER(SEARCH(Table1[abbreviation], $G284)), 0)),"OVER",""),"")</f>
        <v/>
      </c>
      <c r="K284" s="3" t="str" cm="1">
        <f t="array" ref="K284">IFERROR(IF($I284&gt;INDEX(Table1[exist-slope-max], MATCH(TRUE, ISNUMBER(SEARCH(Table1[abbreviation], $G284)), 0)),"OVER",""),"")</f>
        <v/>
      </c>
    </row>
    <row r="285" spans="3:11" ht="15.5" x14ac:dyDescent="0.35">
      <c r="C285">
        <f>IF(ISNUMBER(A285),MID('raw-data'!A285,'all-data'!A285+9,'all-data'!B285-'all-data'!A285-9),'raw-data'!C285)</f>
        <v>0</v>
      </c>
      <c r="D285" t="e">
        <f>FIND("SrcNm",'raw-data'!$A285)</f>
        <v>#VALUE!</v>
      </c>
      <c r="E285" t="e">
        <f>FIND("]",'raw-data'!$A285,$D285)</f>
        <v>#VALUE!</v>
      </c>
      <c r="F285" t="e">
        <f>FIND("SrcHndl",'raw-data'!$A285)</f>
        <v>#VALUE!</v>
      </c>
      <c r="G285">
        <f>IF(ISNUMBER(D285),MID('raw-data'!$A285,'all-data'!D285+7,'all-data'!E285-'all-data'!D285-7),IF(ISNUMBER($F285),"",'raw-data'!$A285))</f>
        <v>0</v>
      </c>
      <c r="H285" s="3" t="str" cm="1">
        <f t="array" ref="H285">IFERROR(INDEX(Table1[category], MATCH(TRUE, ISNUMBER(SEARCH(Table1[abbreviation], $G285)), 0)),"")</f>
        <v/>
      </c>
      <c r="I285" s="1">
        <f>'raw-data'!J285</f>
        <v>0</v>
      </c>
      <c r="J285" s="3" t="str" cm="1">
        <f t="array" ref="J285">IFERROR(IF($I285&gt;INDEX(Table1[design-slope-max], MATCH(TRUE, ISNUMBER(SEARCH(Table1[abbreviation], $G285)), 0)),"OVER",""),"")</f>
        <v/>
      </c>
      <c r="K285" s="3" t="str" cm="1">
        <f t="array" ref="K285">IFERROR(IF($I285&gt;INDEX(Table1[exist-slope-max], MATCH(TRUE, ISNUMBER(SEARCH(Table1[abbreviation], $G285)), 0)),"OVER",""),"")</f>
        <v/>
      </c>
    </row>
    <row r="286" spans="3:11" ht="15.5" x14ac:dyDescent="0.35">
      <c r="C286">
        <f>IF(ISNUMBER(A286),MID('raw-data'!A286,'all-data'!A286+9,'all-data'!B286-'all-data'!A286-9),'raw-data'!C286)</f>
        <v>0</v>
      </c>
      <c r="D286" t="e">
        <f>FIND("SrcNm",'raw-data'!$A286)</f>
        <v>#VALUE!</v>
      </c>
      <c r="E286" t="e">
        <f>FIND("]",'raw-data'!$A286,$D286)</f>
        <v>#VALUE!</v>
      </c>
      <c r="F286" t="e">
        <f>FIND("SrcHndl",'raw-data'!$A286)</f>
        <v>#VALUE!</v>
      </c>
      <c r="G286">
        <f>IF(ISNUMBER(D286),MID('raw-data'!$A286,'all-data'!D286+7,'all-data'!E286-'all-data'!D286-7),IF(ISNUMBER($F286),"",'raw-data'!$A286))</f>
        <v>0</v>
      </c>
      <c r="H286" s="3" t="str" cm="1">
        <f t="array" ref="H286">IFERROR(INDEX(Table1[category], MATCH(TRUE, ISNUMBER(SEARCH(Table1[abbreviation], $G286)), 0)),"")</f>
        <v/>
      </c>
      <c r="I286" s="1">
        <f>'raw-data'!J286</f>
        <v>0</v>
      </c>
      <c r="J286" s="3" t="str" cm="1">
        <f t="array" ref="J286">IFERROR(IF($I286&gt;INDEX(Table1[design-slope-max], MATCH(TRUE, ISNUMBER(SEARCH(Table1[abbreviation], $G286)), 0)),"OVER",""),"")</f>
        <v/>
      </c>
      <c r="K286" s="3" t="str" cm="1">
        <f t="array" ref="K286">IFERROR(IF($I286&gt;INDEX(Table1[exist-slope-max], MATCH(TRUE, ISNUMBER(SEARCH(Table1[abbreviation], $G286)), 0)),"OVER",""),"")</f>
        <v/>
      </c>
    </row>
    <row r="287" spans="3:11" ht="15.5" x14ac:dyDescent="0.35">
      <c r="C287">
        <f>IF(ISNUMBER(A287),MID('raw-data'!A287,'all-data'!A287+9,'all-data'!B287-'all-data'!A287-9),'raw-data'!C287)</f>
        <v>0</v>
      </c>
      <c r="D287" t="e">
        <f>FIND("SrcNm",'raw-data'!$A287)</f>
        <v>#VALUE!</v>
      </c>
      <c r="E287" t="e">
        <f>FIND("]",'raw-data'!$A287,$D287)</f>
        <v>#VALUE!</v>
      </c>
      <c r="F287" t="e">
        <f>FIND("SrcHndl",'raw-data'!$A287)</f>
        <v>#VALUE!</v>
      </c>
      <c r="G287">
        <f>IF(ISNUMBER(D287),MID('raw-data'!$A287,'all-data'!D287+7,'all-data'!E287-'all-data'!D287-7),IF(ISNUMBER($F287),"",'raw-data'!$A287))</f>
        <v>0</v>
      </c>
      <c r="H287" s="3" t="str" cm="1">
        <f t="array" ref="H287">IFERROR(INDEX(Table1[category], MATCH(TRUE, ISNUMBER(SEARCH(Table1[abbreviation], $G287)), 0)),"")</f>
        <v/>
      </c>
      <c r="I287" s="1">
        <f>'raw-data'!J287</f>
        <v>0</v>
      </c>
      <c r="J287" s="3" t="str" cm="1">
        <f t="array" ref="J287">IFERROR(IF($I287&gt;INDEX(Table1[design-slope-max], MATCH(TRUE, ISNUMBER(SEARCH(Table1[abbreviation], $G287)), 0)),"OVER",""),"")</f>
        <v/>
      </c>
      <c r="K287" s="3" t="str" cm="1">
        <f t="array" ref="K287">IFERROR(IF($I287&gt;INDEX(Table1[exist-slope-max], MATCH(TRUE, ISNUMBER(SEARCH(Table1[abbreviation], $G287)), 0)),"OVER",""),"")</f>
        <v/>
      </c>
    </row>
    <row r="288" spans="3:11" ht="15.5" x14ac:dyDescent="0.35">
      <c r="C288">
        <f>IF(ISNUMBER(A288),MID('raw-data'!A288,'all-data'!A288+9,'all-data'!B288-'all-data'!A288-9),'raw-data'!C288)</f>
        <v>0</v>
      </c>
      <c r="D288" t="e">
        <f>FIND("SrcNm",'raw-data'!$A288)</f>
        <v>#VALUE!</v>
      </c>
      <c r="E288" t="e">
        <f>FIND("]",'raw-data'!$A288,$D288)</f>
        <v>#VALUE!</v>
      </c>
      <c r="F288" t="e">
        <f>FIND("SrcHndl",'raw-data'!$A288)</f>
        <v>#VALUE!</v>
      </c>
      <c r="G288">
        <f>IF(ISNUMBER(D288),MID('raw-data'!$A288,'all-data'!D288+7,'all-data'!E288-'all-data'!D288-7),IF(ISNUMBER($F288),"",'raw-data'!$A288))</f>
        <v>0</v>
      </c>
      <c r="H288" s="3" t="str" cm="1">
        <f t="array" ref="H288">IFERROR(INDEX(Table1[category], MATCH(TRUE, ISNUMBER(SEARCH(Table1[abbreviation], $G288)), 0)),"")</f>
        <v/>
      </c>
      <c r="I288" s="1">
        <f>'raw-data'!J288</f>
        <v>0</v>
      </c>
      <c r="J288" s="3" t="str" cm="1">
        <f t="array" ref="J288">IFERROR(IF($I288&gt;INDEX(Table1[design-slope-max], MATCH(TRUE, ISNUMBER(SEARCH(Table1[abbreviation], $G288)), 0)),"OVER",""),"")</f>
        <v/>
      </c>
      <c r="K288" s="3" t="str" cm="1">
        <f t="array" ref="K288">IFERROR(IF($I288&gt;INDEX(Table1[exist-slope-max], MATCH(TRUE, ISNUMBER(SEARCH(Table1[abbreviation], $G288)), 0)),"OVER",""),"")</f>
        <v/>
      </c>
    </row>
    <row r="289" spans="3:11" ht="15.5" x14ac:dyDescent="0.35">
      <c r="C289">
        <f>IF(ISNUMBER(A289),MID('raw-data'!A289,'all-data'!A289+9,'all-data'!B289-'all-data'!A289-9),'raw-data'!C289)</f>
        <v>0</v>
      </c>
      <c r="D289" t="e">
        <f>FIND("SrcNm",'raw-data'!$A289)</f>
        <v>#VALUE!</v>
      </c>
      <c r="E289" t="e">
        <f>FIND("]",'raw-data'!$A289,$D289)</f>
        <v>#VALUE!</v>
      </c>
      <c r="F289" t="e">
        <f>FIND("SrcHndl",'raw-data'!$A289)</f>
        <v>#VALUE!</v>
      </c>
      <c r="G289">
        <f>IF(ISNUMBER(D289),MID('raw-data'!$A289,'all-data'!D289+7,'all-data'!E289-'all-data'!D289-7),IF(ISNUMBER($F289),"",'raw-data'!$A289))</f>
        <v>0</v>
      </c>
      <c r="H289" s="3" t="str" cm="1">
        <f t="array" ref="H289">IFERROR(INDEX(Table1[category], MATCH(TRUE, ISNUMBER(SEARCH(Table1[abbreviation], $G289)), 0)),"")</f>
        <v/>
      </c>
      <c r="I289" s="1">
        <f>'raw-data'!J289</f>
        <v>0</v>
      </c>
      <c r="J289" s="3" t="str" cm="1">
        <f t="array" ref="J289">IFERROR(IF($I289&gt;INDEX(Table1[design-slope-max], MATCH(TRUE, ISNUMBER(SEARCH(Table1[abbreviation], $G289)), 0)),"OVER",""),"")</f>
        <v/>
      </c>
      <c r="K289" s="3" t="str" cm="1">
        <f t="array" ref="K289">IFERROR(IF($I289&gt;INDEX(Table1[exist-slope-max], MATCH(TRUE, ISNUMBER(SEARCH(Table1[abbreviation], $G289)), 0)),"OVER",""),"")</f>
        <v/>
      </c>
    </row>
    <row r="290" spans="3:11" ht="15.5" x14ac:dyDescent="0.35">
      <c r="C290">
        <f>IF(ISNUMBER(A290),MID('raw-data'!A290,'all-data'!A290+9,'all-data'!B290-'all-data'!A290-9),'raw-data'!C290)</f>
        <v>0</v>
      </c>
      <c r="D290" t="e">
        <f>FIND("SrcNm",'raw-data'!$A290)</f>
        <v>#VALUE!</v>
      </c>
      <c r="E290" t="e">
        <f>FIND("]",'raw-data'!$A290,$D290)</f>
        <v>#VALUE!</v>
      </c>
      <c r="F290" t="e">
        <f>FIND("SrcHndl",'raw-data'!$A290)</f>
        <v>#VALUE!</v>
      </c>
      <c r="G290">
        <f>IF(ISNUMBER(D290),MID('raw-data'!$A290,'all-data'!D290+7,'all-data'!E290-'all-data'!D290-7),IF(ISNUMBER($F290),"",'raw-data'!$A290))</f>
        <v>0</v>
      </c>
      <c r="H290" s="3" t="str" cm="1">
        <f t="array" ref="H290">IFERROR(INDEX(Table1[category], MATCH(TRUE, ISNUMBER(SEARCH(Table1[abbreviation], $G290)), 0)),"")</f>
        <v/>
      </c>
      <c r="I290" s="1">
        <f>'raw-data'!J290</f>
        <v>0</v>
      </c>
      <c r="J290" s="3" t="str" cm="1">
        <f t="array" ref="J290">IFERROR(IF($I290&gt;INDEX(Table1[design-slope-max], MATCH(TRUE, ISNUMBER(SEARCH(Table1[abbreviation], $G290)), 0)),"OVER",""),"")</f>
        <v/>
      </c>
      <c r="K290" s="3" t="str" cm="1">
        <f t="array" ref="K290">IFERROR(IF($I290&gt;INDEX(Table1[exist-slope-max], MATCH(TRUE, ISNUMBER(SEARCH(Table1[abbreviation], $G290)), 0)),"OVER",""),"")</f>
        <v/>
      </c>
    </row>
    <row r="291" spans="3:11" ht="15.5" x14ac:dyDescent="0.35">
      <c r="C291">
        <f>IF(ISNUMBER(A291),MID('raw-data'!A291,'all-data'!A291+9,'all-data'!B291-'all-data'!A291-9),'raw-data'!C291)</f>
        <v>0</v>
      </c>
      <c r="D291" t="e">
        <f>FIND("SrcNm",'raw-data'!$A291)</f>
        <v>#VALUE!</v>
      </c>
      <c r="E291" t="e">
        <f>FIND("]",'raw-data'!$A291,$D291)</f>
        <v>#VALUE!</v>
      </c>
      <c r="F291" t="e">
        <f>FIND("SrcHndl",'raw-data'!$A291)</f>
        <v>#VALUE!</v>
      </c>
      <c r="G291">
        <f>IF(ISNUMBER(D291),MID('raw-data'!$A291,'all-data'!D291+7,'all-data'!E291-'all-data'!D291-7),IF(ISNUMBER($F291),"",'raw-data'!$A291))</f>
        <v>0</v>
      </c>
      <c r="H291" s="3" t="str" cm="1">
        <f t="array" ref="H291">IFERROR(INDEX(Table1[category], MATCH(TRUE, ISNUMBER(SEARCH(Table1[abbreviation], $G291)), 0)),"")</f>
        <v/>
      </c>
      <c r="I291" s="1">
        <f>'raw-data'!J291</f>
        <v>0</v>
      </c>
      <c r="J291" s="3" t="str" cm="1">
        <f t="array" ref="J291">IFERROR(IF($I291&gt;INDEX(Table1[design-slope-max], MATCH(TRUE, ISNUMBER(SEARCH(Table1[abbreviation], $G291)), 0)),"OVER",""),"")</f>
        <v/>
      </c>
      <c r="K291" s="3" t="str" cm="1">
        <f t="array" ref="K291">IFERROR(IF($I291&gt;INDEX(Table1[exist-slope-max], MATCH(TRUE, ISNUMBER(SEARCH(Table1[abbreviation], $G291)), 0)),"OVER",""),"")</f>
        <v/>
      </c>
    </row>
    <row r="292" spans="3:11" ht="15.5" x14ac:dyDescent="0.35">
      <c r="C292">
        <f>IF(ISNUMBER(A292),MID('raw-data'!A292,'all-data'!A292+9,'all-data'!B292-'all-data'!A292-9),'raw-data'!C292)</f>
        <v>0</v>
      </c>
      <c r="D292" t="e">
        <f>FIND("SrcNm",'raw-data'!$A292)</f>
        <v>#VALUE!</v>
      </c>
      <c r="E292" t="e">
        <f>FIND("]",'raw-data'!$A292,$D292)</f>
        <v>#VALUE!</v>
      </c>
      <c r="F292" t="e">
        <f>FIND("SrcHndl",'raw-data'!$A292)</f>
        <v>#VALUE!</v>
      </c>
      <c r="G292">
        <f>IF(ISNUMBER(D292),MID('raw-data'!$A292,'all-data'!D292+7,'all-data'!E292-'all-data'!D292-7),IF(ISNUMBER($F292),"",'raw-data'!$A292))</f>
        <v>0</v>
      </c>
      <c r="H292" s="3" t="str" cm="1">
        <f t="array" ref="H292">IFERROR(INDEX(Table1[category], MATCH(TRUE, ISNUMBER(SEARCH(Table1[abbreviation], $G292)), 0)),"")</f>
        <v/>
      </c>
      <c r="I292" s="1">
        <f>'raw-data'!J292</f>
        <v>0</v>
      </c>
      <c r="J292" s="3" t="str" cm="1">
        <f t="array" ref="J292">IFERROR(IF($I292&gt;INDEX(Table1[design-slope-max], MATCH(TRUE, ISNUMBER(SEARCH(Table1[abbreviation], $G292)), 0)),"OVER",""),"")</f>
        <v/>
      </c>
      <c r="K292" s="3" t="str" cm="1">
        <f t="array" ref="K292">IFERROR(IF($I292&gt;INDEX(Table1[exist-slope-max], MATCH(TRUE, ISNUMBER(SEARCH(Table1[abbreviation], $G292)), 0)),"OVER",""),"")</f>
        <v/>
      </c>
    </row>
    <row r="293" spans="3:11" ht="15.5" x14ac:dyDescent="0.35">
      <c r="C293">
        <f>IF(ISNUMBER(A293),MID('raw-data'!A293,'all-data'!A293+9,'all-data'!B293-'all-data'!A293-9),'raw-data'!C293)</f>
        <v>0</v>
      </c>
      <c r="D293" t="e">
        <f>FIND("SrcNm",'raw-data'!$A293)</f>
        <v>#VALUE!</v>
      </c>
      <c r="E293" t="e">
        <f>FIND("]",'raw-data'!$A293,$D293)</f>
        <v>#VALUE!</v>
      </c>
      <c r="F293" t="e">
        <f>FIND("SrcHndl",'raw-data'!$A293)</f>
        <v>#VALUE!</v>
      </c>
      <c r="G293">
        <f>IF(ISNUMBER(D293),MID('raw-data'!$A293,'all-data'!D293+7,'all-data'!E293-'all-data'!D293-7),IF(ISNUMBER($F293),"",'raw-data'!$A293))</f>
        <v>0</v>
      </c>
      <c r="H293" s="3" t="str" cm="1">
        <f t="array" ref="H293">IFERROR(INDEX(Table1[category], MATCH(TRUE, ISNUMBER(SEARCH(Table1[abbreviation], $G293)), 0)),"")</f>
        <v/>
      </c>
      <c r="I293" s="1">
        <f>'raw-data'!J293</f>
        <v>0</v>
      </c>
      <c r="J293" s="3" t="str" cm="1">
        <f t="array" ref="J293">IFERROR(IF($I293&gt;INDEX(Table1[design-slope-max], MATCH(TRUE, ISNUMBER(SEARCH(Table1[abbreviation], $G293)), 0)),"OVER",""),"")</f>
        <v/>
      </c>
      <c r="K293" s="3" t="str" cm="1">
        <f t="array" ref="K293">IFERROR(IF($I293&gt;INDEX(Table1[exist-slope-max], MATCH(TRUE, ISNUMBER(SEARCH(Table1[abbreviation], $G293)), 0)),"OVER",""),"")</f>
        <v/>
      </c>
    </row>
    <row r="294" spans="3:11" ht="15.5" x14ac:dyDescent="0.35">
      <c r="C294">
        <f>IF(ISNUMBER(A294),MID('raw-data'!A294,'all-data'!A294+9,'all-data'!B294-'all-data'!A294-9),'raw-data'!C294)</f>
        <v>0</v>
      </c>
      <c r="D294" t="e">
        <f>FIND("SrcNm",'raw-data'!$A294)</f>
        <v>#VALUE!</v>
      </c>
      <c r="E294" t="e">
        <f>FIND("]",'raw-data'!$A294,$D294)</f>
        <v>#VALUE!</v>
      </c>
      <c r="F294" t="e">
        <f>FIND("SrcHndl",'raw-data'!$A294)</f>
        <v>#VALUE!</v>
      </c>
      <c r="G294">
        <f>IF(ISNUMBER(D294),MID('raw-data'!$A294,'all-data'!D294+7,'all-data'!E294-'all-data'!D294-7),IF(ISNUMBER($F294),"",'raw-data'!$A294))</f>
        <v>0</v>
      </c>
      <c r="H294" s="3" t="str" cm="1">
        <f t="array" ref="H294">IFERROR(INDEX(Table1[category], MATCH(TRUE, ISNUMBER(SEARCH(Table1[abbreviation], $G294)), 0)),"")</f>
        <v/>
      </c>
      <c r="I294" s="1">
        <f>'raw-data'!J294</f>
        <v>0</v>
      </c>
      <c r="J294" s="3" t="str" cm="1">
        <f t="array" ref="J294">IFERROR(IF($I294&gt;INDEX(Table1[design-slope-max], MATCH(TRUE, ISNUMBER(SEARCH(Table1[abbreviation], $G294)), 0)),"OVER",""),"")</f>
        <v/>
      </c>
      <c r="K294" s="3" t="str" cm="1">
        <f t="array" ref="K294">IFERROR(IF($I294&gt;INDEX(Table1[exist-slope-max], MATCH(TRUE, ISNUMBER(SEARCH(Table1[abbreviation], $G294)), 0)),"OVER",""),"")</f>
        <v/>
      </c>
    </row>
    <row r="295" spans="3:11" ht="15.5" x14ac:dyDescent="0.35">
      <c r="C295">
        <f>IF(ISNUMBER(A295),MID('raw-data'!A295,'all-data'!A295+9,'all-data'!B295-'all-data'!A295-9),'raw-data'!C295)</f>
        <v>0</v>
      </c>
      <c r="D295" t="e">
        <f>FIND("SrcNm",'raw-data'!$A295)</f>
        <v>#VALUE!</v>
      </c>
      <c r="E295" t="e">
        <f>FIND("]",'raw-data'!$A295,$D295)</f>
        <v>#VALUE!</v>
      </c>
      <c r="F295" t="e">
        <f>FIND("SrcHndl",'raw-data'!$A295)</f>
        <v>#VALUE!</v>
      </c>
      <c r="G295">
        <f>IF(ISNUMBER(D295),MID('raw-data'!$A295,'all-data'!D295+7,'all-data'!E295-'all-data'!D295-7),IF(ISNUMBER($F295),"",'raw-data'!$A295))</f>
        <v>0</v>
      </c>
      <c r="H295" s="3" t="str" cm="1">
        <f t="array" ref="H295">IFERROR(INDEX(Table1[category], MATCH(TRUE, ISNUMBER(SEARCH(Table1[abbreviation], $G295)), 0)),"")</f>
        <v/>
      </c>
      <c r="I295" s="1">
        <f>'raw-data'!J295</f>
        <v>0</v>
      </c>
      <c r="J295" s="3" t="str" cm="1">
        <f t="array" ref="J295">IFERROR(IF($I295&gt;INDEX(Table1[design-slope-max], MATCH(TRUE, ISNUMBER(SEARCH(Table1[abbreviation], $G295)), 0)),"OVER",""),"")</f>
        <v/>
      </c>
      <c r="K295" s="3" t="str" cm="1">
        <f t="array" ref="K295">IFERROR(IF($I295&gt;INDEX(Table1[exist-slope-max], MATCH(TRUE, ISNUMBER(SEARCH(Table1[abbreviation], $G295)), 0)),"OVER",""),"")</f>
        <v/>
      </c>
    </row>
    <row r="296" spans="3:11" ht="15.5" x14ac:dyDescent="0.35">
      <c r="C296">
        <f>IF(ISNUMBER(A296),MID('raw-data'!A296,'all-data'!A296+9,'all-data'!B296-'all-data'!A296-9),'raw-data'!C296)</f>
        <v>0</v>
      </c>
      <c r="D296" t="e">
        <f>FIND("SrcNm",'raw-data'!$A296)</f>
        <v>#VALUE!</v>
      </c>
      <c r="E296" t="e">
        <f>FIND("]",'raw-data'!$A296,$D296)</f>
        <v>#VALUE!</v>
      </c>
      <c r="F296" t="e">
        <f>FIND("SrcHndl",'raw-data'!$A296)</f>
        <v>#VALUE!</v>
      </c>
      <c r="G296">
        <f>IF(ISNUMBER(D296),MID('raw-data'!$A296,'all-data'!D296+7,'all-data'!E296-'all-data'!D296-7),IF(ISNUMBER($F296),"",'raw-data'!$A296))</f>
        <v>0</v>
      </c>
      <c r="H296" s="3" t="str" cm="1">
        <f t="array" ref="H296">IFERROR(INDEX(Table1[category], MATCH(TRUE, ISNUMBER(SEARCH(Table1[abbreviation], $G296)), 0)),"")</f>
        <v/>
      </c>
      <c r="I296" s="1">
        <f>'raw-data'!J296</f>
        <v>0</v>
      </c>
      <c r="J296" s="3" t="str" cm="1">
        <f t="array" ref="J296">IFERROR(IF($I296&gt;INDEX(Table1[design-slope-max], MATCH(TRUE, ISNUMBER(SEARCH(Table1[abbreviation], $G296)), 0)),"OVER",""),"")</f>
        <v/>
      </c>
      <c r="K296" s="3" t="str" cm="1">
        <f t="array" ref="K296">IFERROR(IF($I296&gt;INDEX(Table1[exist-slope-max], MATCH(TRUE, ISNUMBER(SEARCH(Table1[abbreviation], $G296)), 0)),"OVER",""),"")</f>
        <v/>
      </c>
    </row>
    <row r="297" spans="3:11" ht="15.5" x14ac:dyDescent="0.35">
      <c r="C297">
        <f>IF(ISNUMBER(A297),MID('raw-data'!A297,'all-data'!A297+9,'all-data'!B297-'all-data'!A297-9),'raw-data'!C297)</f>
        <v>0</v>
      </c>
      <c r="D297" t="e">
        <f>FIND("SrcNm",'raw-data'!$A297)</f>
        <v>#VALUE!</v>
      </c>
      <c r="E297" t="e">
        <f>FIND("]",'raw-data'!$A297,$D297)</f>
        <v>#VALUE!</v>
      </c>
      <c r="F297" t="e">
        <f>FIND("SrcHndl",'raw-data'!$A297)</f>
        <v>#VALUE!</v>
      </c>
      <c r="G297">
        <f>IF(ISNUMBER(D297),MID('raw-data'!$A297,'all-data'!D297+7,'all-data'!E297-'all-data'!D297-7),IF(ISNUMBER($F297),"",'raw-data'!$A297))</f>
        <v>0</v>
      </c>
      <c r="H297" s="3" t="str" cm="1">
        <f t="array" ref="H297">IFERROR(INDEX(Table1[category], MATCH(TRUE, ISNUMBER(SEARCH(Table1[abbreviation], $G297)), 0)),"")</f>
        <v/>
      </c>
      <c r="I297" s="1">
        <f>'raw-data'!J297</f>
        <v>0</v>
      </c>
      <c r="J297" s="3" t="str" cm="1">
        <f t="array" ref="J297">IFERROR(IF($I297&gt;INDEX(Table1[design-slope-max], MATCH(TRUE, ISNUMBER(SEARCH(Table1[abbreviation], $G297)), 0)),"OVER",""),"")</f>
        <v/>
      </c>
      <c r="K297" s="3" t="str" cm="1">
        <f t="array" ref="K297">IFERROR(IF($I297&gt;INDEX(Table1[exist-slope-max], MATCH(TRUE, ISNUMBER(SEARCH(Table1[abbreviation], $G297)), 0)),"OVER",""),"")</f>
        <v/>
      </c>
    </row>
    <row r="298" spans="3:11" ht="15.5" x14ac:dyDescent="0.35">
      <c r="C298">
        <f>IF(ISNUMBER(A298),MID('raw-data'!A298,'all-data'!A298+9,'all-data'!B298-'all-data'!A298-9),'raw-data'!C298)</f>
        <v>0</v>
      </c>
      <c r="D298" t="e">
        <f>FIND("SrcNm",'raw-data'!$A298)</f>
        <v>#VALUE!</v>
      </c>
      <c r="E298" t="e">
        <f>FIND("]",'raw-data'!$A298,$D298)</f>
        <v>#VALUE!</v>
      </c>
      <c r="F298" t="e">
        <f>FIND("SrcHndl",'raw-data'!$A298)</f>
        <v>#VALUE!</v>
      </c>
      <c r="G298">
        <f>IF(ISNUMBER(D298),MID('raw-data'!$A298,'all-data'!D298+7,'all-data'!E298-'all-data'!D298-7),IF(ISNUMBER($F298),"",'raw-data'!$A298))</f>
        <v>0</v>
      </c>
      <c r="H298" s="3" t="str" cm="1">
        <f t="array" ref="H298">IFERROR(INDEX(Table1[category], MATCH(TRUE, ISNUMBER(SEARCH(Table1[abbreviation], $G298)), 0)),"")</f>
        <v/>
      </c>
      <c r="I298" s="1">
        <f>'raw-data'!J298</f>
        <v>0</v>
      </c>
      <c r="J298" s="3" t="str" cm="1">
        <f t="array" ref="J298">IFERROR(IF($I298&gt;INDEX(Table1[design-slope-max], MATCH(TRUE, ISNUMBER(SEARCH(Table1[abbreviation], $G298)), 0)),"OVER",""),"")</f>
        <v/>
      </c>
      <c r="K298" s="3" t="str" cm="1">
        <f t="array" ref="K298">IFERROR(IF($I298&gt;INDEX(Table1[exist-slope-max], MATCH(TRUE, ISNUMBER(SEARCH(Table1[abbreviation], $G298)), 0)),"OVER",""),"")</f>
        <v/>
      </c>
    </row>
    <row r="299" spans="3:11" ht="15.5" x14ac:dyDescent="0.35">
      <c r="C299">
        <f>IF(ISNUMBER(A299),MID('raw-data'!A299,'all-data'!A299+9,'all-data'!B299-'all-data'!A299-9),'raw-data'!C299)</f>
        <v>0</v>
      </c>
      <c r="D299" t="e">
        <f>FIND("SrcNm",'raw-data'!$A299)</f>
        <v>#VALUE!</v>
      </c>
      <c r="E299" t="e">
        <f>FIND("]",'raw-data'!$A299,$D299)</f>
        <v>#VALUE!</v>
      </c>
      <c r="F299" t="e">
        <f>FIND("SrcHndl",'raw-data'!$A299)</f>
        <v>#VALUE!</v>
      </c>
      <c r="G299">
        <f>IF(ISNUMBER(D299),MID('raw-data'!$A299,'all-data'!D299+7,'all-data'!E299-'all-data'!D299-7),IF(ISNUMBER($F299),"",'raw-data'!$A299))</f>
        <v>0</v>
      </c>
      <c r="H299" s="3" t="str" cm="1">
        <f t="array" ref="H299">IFERROR(INDEX(Table1[category], MATCH(TRUE, ISNUMBER(SEARCH(Table1[abbreviation], $G299)), 0)),"")</f>
        <v/>
      </c>
      <c r="I299" s="1">
        <f>'raw-data'!J299</f>
        <v>0</v>
      </c>
      <c r="J299" s="3" t="str" cm="1">
        <f t="array" ref="J299">IFERROR(IF($I299&gt;INDEX(Table1[design-slope-max], MATCH(TRUE, ISNUMBER(SEARCH(Table1[abbreviation], $G299)), 0)),"OVER",""),"")</f>
        <v/>
      </c>
      <c r="K299" s="3" t="str" cm="1">
        <f t="array" ref="K299">IFERROR(IF($I299&gt;INDEX(Table1[exist-slope-max], MATCH(TRUE, ISNUMBER(SEARCH(Table1[abbreviation], $G299)), 0)),"OVER",""),"")</f>
        <v/>
      </c>
    </row>
    <row r="300" spans="3:11" ht="15.5" x14ac:dyDescent="0.35">
      <c r="C300">
        <f>IF(ISNUMBER(A300),MID('raw-data'!A300,'all-data'!A300+9,'all-data'!B300-'all-data'!A300-9),'raw-data'!C300)</f>
        <v>0</v>
      </c>
      <c r="D300" t="e">
        <f>FIND("SrcNm",'raw-data'!$A300)</f>
        <v>#VALUE!</v>
      </c>
      <c r="E300" t="e">
        <f>FIND("]",'raw-data'!$A300,$D300)</f>
        <v>#VALUE!</v>
      </c>
      <c r="F300" t="e">
        <f>FIND("SrcHndl",'raw-data'!$A300)</f>
        <v>#VALUE!</v>
      </c>
      <c r="G300">
        <f>IF(ISNUMBER(D300),MID('raw-data'!$A300,'all-data'!D300+7,'all-data'!E300-'all-data'!D300-7),IF(ISNUMBER($F300),"",'raw-data'!$A300))</f>
        <v>0</v>
      </c>
      <c r="H300" s="3" t="str" cm="1">
        <f t="array" ref="H300">IFERROR(INDEX(Table1[category], MATCH(TRUE, ISNUMBER(SEARCH(Table1[abbreviation], $G300)), 0)),"")</f>
        <v/>
      </c>
      <c r="I300" s="1">
        <f>'raw-data'!J300</f>
        <v>0</v>
      </c>
      <c r="J300" s="3" t="str" cm="1">
        <f t="array" ref="J300">IFERROR(IF($I300&gt;INDEX(Table1[design-slope-max], MATCH(TRUE, ISNUMBER(SEARCH(Table1[abbreviation], $G300)), 0)),"OVER",""),"")</f>
        <v/>
      </c>
      <c r="K300" s="3" t="str" cm="1">
        <f t="array" ref="K300">IFERROR(IF($I300&gt;INDEX(Table1[exist-slope-max], MATCH(TRUE, ISNUMBER(SEARCH(Table1[abbreviation], $G300)), 0)),"OVER",""),"")</f>
        <v/>
      </c>
    </row>
    <row r="301" spans="3:11" ht="15.5" x14ac:dyDescent="0.35">
      <c r="C301">
        <f>IF(ISNUMBER(A301),MID('raw-data'!A301,'all-data'!A301+9,'all-data'!B301-'all-data'!A301-9),'raw-data'!C301)</f>
        <v>0</v>
      </c>
      <c r="D301" t="e">
        <f>FIND("SrcNm",'raw-data'!$A301)</f>
        <v>#VALUE!</v>
      </c>
      <c r="E301" t="e">
        <f>FIND("]",'raw-data'!$A301,$D301)</f>
        <v>#VALUE!</v>
      </c>
      <c r="F301" t="e">
        <f>FIND("SrcHndl",'raw-data'!$A301)</f>
        <v>#VALUE!</v>
      </c>
      <c r="G301">
        <f>IF(ISNUMBER(D301),MID('raw-data'!$A301,'all-data'!D301+7,'all-data'!E301-'all-data'!D301-7),IF(ISNUMBER($F301),"",'raw-data'!$A301))</f>
        <v>0</v>
      </c>
      <c r="H301" s="3" t="str" cm="1">
        <f t="array" ref="H301">IFERROR(INDEX(Table1[category], MATCH(TRUE, ISNUMBER(SEARCH(Table1[abbreviation], $G301)), 0)),"")</f>
        <v/>
      </c>
      <c r="I301" s="1">
        <f>'raw-data'!J301</f>
        <v>0</v>
      </c>
      <c r="J301" s="3" t="str" cm="1">
        <f t="array" ref="J301">IFERROR(IF($I301&gt;INDEX(Table1[design-slope-max], MATCH(TRUE, ISNUMBER(SEARCH(Table1[abbreviation], $G301)), 0)),"OVER",""),"")</f>
        <v/>
      </c>
      <c r="K301" s="3" t="str" cm="1">
        <f t="array" ref="K301">IFERROR(IF($I301&gt;INDEX(Table1[exist-slope-max], MATCH(TRUE, ISNUMBER(SEARCH(Table1[abbreviation], $G301)), 0)),"OVER",""),"")</f>
        <v/>
      </c>
    </row>
    <row r="302" spans="3:11" ht="15.5" x14ac:dyDescent="0.35">
      <c r="C302">
        <f>IF(ISNUMBER(A302),MID('raw-data'!A302,'all-data'!A302+9,'all-data'!B302-'all-data'!A302-9),'raw-data'!C302)</f>
        <v>0</v>
      </c>
      <c r="D302" t="e">
        <f>FIND("SrcNm",'raw-data'!$A302)</f>
        <v>#VALUE!</v>
      </c>
      <c r="E302" t="e">
        <f>FIND("]",'raw-data'!$A302,$D302)</f>
        <v>#VALUE!</v>
      </c>
      <c r="F302" t="e">
        <f>FIND("SrcHndl",'raw-data'!$A302)</f>
        <v>#VALUE!</v>
      </c>
      <c r="G302">
        <f>IF(ISNUMBER(D302),MID('raw-data'!$A302,'all-data'!D302+7,'all-data'!E302-'all-data'!D302-7),IF(ISNUMBER($F302),"",'raw-data'!$A302))</f>
        <v>0</v>
      </c>
      <c r="H302" s="3" t="str" cm="1">
        <f t="array" ref="H302">IFERROR(INDEX(Table1[category], MATCH(TRUE, ISNUMBER(SEARCH(Table1[abbreviation], $G302)), 0)),"")</f>
        <v/>
      </c>
      <c r="I302" s="1">
        <f>'raw-data'!J302</f>
        <v>0</v>
      </c>
      <c r="J302" s="3" t="str" cm="1">
        <f t="array" ref="J302">IFERROR(IF($I302&gt;INDEX(Table1[design-slope-max], MATCH(TRUE, ISNUMBER(SEARCH(Table1[abbreviation], $G302)), 0)),"OVER",""),"")</f>
        <v/>
      </c>
      <c r="K302" s="3" t="str" cm="1">
        <f t="array" ref="K302">IFERROR(IF($I302&gt;INDEX(Table1[exist-slope-max], MATCH(TRUE, ISNUMBER(SEARCH(Table1[abbreviation], $G302)), 0)),"OVER",""),"")</f>
        <v/>
      </c>
    </row>
    <row r="303" spans="3:11" ht="15.5" x14ac:dyDescent="0.35">
      <c r="C303">
        <f>IF(ISNUMBER(A303),MID('raw-data'!A303,'all-data'!A303+9,'all-data'!B303-'all-data'!A303-9),'raw-data'!C303)</f>
        <v>0</v>
      </c>
      <c r="D303" t="e">
        <f>FIND("SrcNm",'raw-data'!$A303)</f>
        <v>#VALUE!</v>
      </c>
      <c r="E303" t="e">
        <f>FIND("]",'raw-data'!$A303,$D303)</f>
        <v>#VALUE!</v>
      </c>
      <c r="F303" t="e">
        <f>FIND("SrcHndl",'raw-data'!$A303)</f>
        <v>#VALUE!</v>
      </c>
      <c r="G303">
        <f>IF(ISNUMBER(D303),MID('raw-data'!$A303,'all-data'!D303+7,'all-data'!E303-'all-data'!D303-7),IF(ISNUMBER($F303),"",'raw-data'!$A303))</f>
        <v>0</v>
      </c>
      <c r="H303" s="3" t="str" cm="1">
        <f t="array" ref="H303">IFERROR(INDEX(Table1[category], MATCH(TRUE, ISNUMBER(SEARCH(Table1[abbreviation], $G303)), 0)),"")</f>
        <v/>
      </c>
      <c r="I303" s="1">
        <f>'raw-data'!J303</f>
        <v>0</v>
      </c>
      <c r="J303" s="3" t="str" cm="1">
        <f t="array" ref="J303">IFERROR(IF($I303&gt;INDEX(Table1[design-slope-max], MATCH(TRUE, ISNUMBER(SEARCH(Table1[abbreviation], $G303)), 0)),"OVER",""),"")</f>
        <v/>
      </c>
      <c r="K303" s="3" t="str" cm="1">
        <f t="array" ref="K303">IFERROR(IF($I303&gt;INDEX(Table1[exist-slope-max], MATCH(TRUE, ISNUMBER(SEARCH(Table1[abbreviation], $G303)), 0)),"OVER",""),"")</f>
        <v/>
      </c>
    </row>
    <row r="304" spans="3:11" ht="15.5" x14ac:dyDescent="0.35">
      <c r="C304">
        <f>IF(ISNUMBER(A304),MID('raw-data'!A304,'all-data'!A304+9,'all-data'!B304-'all-data'!A304-9),'raw-data'!C304)</f>
        <v>0</v>
      </c>
      <c r="D304" t="e">
        <f>FIND("SrcNm",'raw-data'!$A304)</f>
        <v>#VALUE!</v>
      </c>
      <c r="E304" t="e">
        <f>FIND("]",'raw-data'!$A304,$D304)</f>
        <v>#VALUE!</v>
      </c>
      <c r="F304" t="e">
        <f>FIND("SrcHndl",'raw-data'!$A304)</f>
        <v>#VALUE!</v>
      </c>
      <c r="G304">
        <f>IF(ISNUMBER(D304),MID('raw-data'!$A304,'all-data'!D304+7,'all-data'!E304-'all-data'!D304-7),IF(ISNUMBER($F304),"",'raw-data'!$A304))</f>
        <v>0</v>
      </c>
      <c r="H304" s="3" t="str" cm="1">
        <f t="array" ref="H304">IFERROR(INDEX(Table1[category], MATCH(TRUE, ISNUMBER(SEARCH(Table1[abbreviation], $G304)), 0)),"")</f>
        <v/>
      </c>
      <c r="I304" s="1">
        <f>'raw-data'!J304</f>
        <v>0</v>
      </c>
      <c r="J304" s="3" t="str" cm="1">
        <f t="array" ref="J304">IFERROR(IF($I304&gt;INDEX(Table1[design-slope-max], MATCH(TRUE, ISNUMBER(SEARCH(Table1[abbreviation], $G304)), 0)),"OVER",""),"")</f>
        <v/>
      </c>
      <c r="K304" s="3" t="str" cm="1">
        <f t="array" ref="K304">IFERROR(IF($I304&gt;INDEX(Table1[exist-slope-max], MATCH(TRUE, ISNUMBER(SEARCH(Table1[abbreviation], $G304)), 0)),"OVER",""),"")</f>
        <v/>
      </c>
    </row>
    <row r="305" spans="3:11" ht="15.5" x14ac:dyDescent="0.35">
      <c r="C305">
        <f>IF(ISNUMBER(A305),MID('raw-data'!A305,'all-data'!A305+9,'all-data'!B305-'all-data'!A305-9),'raw-data'!C305)</f>
        <v>0</v>
      </c>
      <c r="D305" t="e">
        <f>FIND("SrcNm",'raw-data'!$A305)</f>
        <v>#VALUE!</v>
      </c>
      <c r="E305" t="e">
        <f>FIND("]",'raw-data'!$A305,$D305)</f>
        <v>#VALUE!</v>
      </c>
      <c r="F305" t="e">
        <f>FIND("SrcHndl",'raw-data'!$A305)</f>
        <v>#VALUE!</v>
      </c>
      <c r="G305">
        <f>IF(ISNUMBER(D305),MID('raw-data'!$A305,'all-data'!D305+7,'all-data'!E305-'all-data'!D305-7),IF(ISNUMBER($F305),"",'raw-data'!$A305))</f>
        <v>0</v>
      </c>
      <c r="H305" s="3" t="str" cm="1">
        <f t="array" ref="H305">IFERROR(INDEX(Table1[category], MATCH(TRUE, ISNUMBER(SEARCH(Table1[abbreviation], $G305)), 0)),"")</f>
        <v/>
      </c>
      <c r="I305" s="1">
        <f>'raw-data'!J305</f>
        <v>0</v>
      </c>
      <c r="J305" s="3" t="str" cm="1">
        <f t="array" ref="J305">IFERROR(IF($I305&gt;INDEX(Table1[design-slope-max], MATCH(TRUE, ISNUMBER(SEARCH(Table1[abbreviation], $G305)), 0)),"OVER",""),"")</f>
        <v/>
      </c>
      <c r="K305" s="3" t="str" cm="1">
        <f t="array" ref="K305">IFERROR(IF($I305&gt;INDEX(Table1[exist-slope-max], MATCH(TRUE, ISNUMBER(SEARCH(Table1[abbreviation], $G305)), 0)),"OVER",""),"")</f>
        <v/>
      </c>
    </row>
    <row r="306" spans="3:11" ht="15.5" x14ac:dyDescent="0.35">
      <c r="C306">
        <f>IF(ISNUMBER(A306),MID('raw-data'!A306,'all-data'!A306+9,'all-data'!B306-'all-data'!A306-9),'raw-data'!C306)</f>
        <v>0</v>
      </c>
      <c r="D306" t="e">
        <f>FIND("SrcNm",'raw-data'!$A306)</f>
        <v>#VALUE!</v>
      </c>
      <c r="E306" t="e">
        <f>FIND("]",'raw-data'!$A306,$D306)</f>
        <v>#VALUE!</v>
      </c>
      <c r="F306" t="e">
        <f>FIND("SrcHndl",'raw-data'!$A306)</f>
        <v>#VALUE!</v>
      </c>
      <c r="G306">
        <f>IF(ISNUMBER(D306),MID('raw-data'!$A306,'all-data'!D306+7,'all-data'!E306-'all-data'!D306-7),IF(ISNUMBER($F306),"",'raw-data'!$A306))</f>
        <v>0</v>
      </c>
      <c r="H306" s="3" t="str" cm="1">
        <f t="array" ref="H306">IFERROR(INDEX(Table1[category], MATCH(TRUE, ISNUMBER(SEARCH(Table1[abbreviation], $G306)), 0)),"")</f>
        <v/>
      </c>
      <c r="I306" s="1">
        <f>'raw-data'!J306</f>
        <v>0</v>
      </c>
      <c r="J306" s="3" t="str" cm="1">
        <f t="array" ref="J306">IFERROR(IF($I306&gt;INDEX(Table1[design-slope-max], MATCH(TRUE, ISNUMBER(SEARCH(Table1[abbreviation], $G306)), 0)),"OVER",""),"")</f>
        <v/>
      </c>
      <c r="K306" s="3" t="str" cm="1">
        <f t="array" ref="K306">IFERROR(IF($I306&gt;INDEX(Table1[exist-slope-max], MATCH(TRUE, ISNUMBER(SEARCH(Table1[abbreviation], $G306)), 0)),"OVER",""),"")</f>
        <v/>
      </c>
    </row>
    <row r="307" spans="3:11" ht="15.5" x14ac:dyDescent="0.35">
      <c r="C307">
        <f>IF(ISNUMBER(A307),MID('raw-data'!A307,'all-data'!A307+9,'all-data'!B307-'all-data'!A307-9),'raw-data'!C307)</f>
        <v>0</v>
      </c>
      <c r="D307" t="e">
        <f>FIND("SrcNm",'raw-data'!$A307)</f>
        <v>#VALUE!</v>
      </c>
      <c r="E307" t="e">
        <f>FIND("]",'raw-data'!$A307,$D307)</f>
        <v>#VALUE!</v>
      </c>
      <c r="F307" t="e">
        <f>FIND("SrcHndl",'raw-data'!$A307)</f>
        <v>#VALUE!</v>
      </c>
      <c r="G307">
        <f>IF(ISNUMBER(D307),MID('raw-data'!$A307,'all-data'!D307+7,'all-data'!E307-'all-data'!D307-7),IF(ISNUMBER($F307),"",'raw-data'!$A307))</f>
        <v>0</v>
      </c>
      <c r="H307" s="3" t="str" cm="1">
        <f t="array" ref="H307">IFERROR(INDEX(Table1[category], MATCH(TRUE, ISNUMBER(SEARCH(Table1[abbreviation], $G307)), 0)),"")</f>
        <v/>
      </c>
      <c r="I307" s="1">
        <f>'raw-data'!J307</f>
        <v>0</v>
      </c>
      <c r="J307" s="3" t="str" cm="1">
        <f t="array" ref="J307">IFERROR(IF($I307&gt;INDEX(Table1[design-slope-max], MATCH(TRUE, ISNUMBER(SEARCH(Table1[abbreviation], $G307)), 0)),"OVER",""),"")</f>
        <v/>
      </c>
      <c r="K307" s="3" t="str" cm="1">
        <f t="array" ref="K307">IFERROR(IF($I307&gt;INDEX(Table1[exist-slope-max], MATCH(TRUE, ISNUMBER(SEARCH(Table1[abbreviation], $G307)), 0)),"OVER",""),"")</f>
        <v/>
      </c>
    </row>
    <row r="308" spans="3:11" ht="15.5" x14ac:dyDescent="0.35">
      <c r="C308">
        <f>IF(ISNUMBER(A308),MID('raw-data'!A308,'all-data'!A308+9,'all-data'!B308-'all-data'!A308-9),'raw-data'!C308)</f>
        <v>0</v>
      </c>
      <c r="D308" t="e">
        <f>FIND("SrcNm",'raw-data'!$A308)</f>
        <v>#VALUE!</v>
      </c>
      <c r="E308" t="e">
        <f>FIND("]",'raw-data'!$A308,$D308)</f>
        <v>#VALUE!</v>
      </c>
      <c r="F308" t="e">
        <f>FIND("SrcHndl",'raw-data'!$A308)</f>
        <v>#VALUE!</v>
      </c>
      <c r="G308">
        <f>IF(ISNUMBER(D308),MID('raw-data'!$A308,'all-data'!D308+7,'all-data'!E308-'all-data'!D308-7),IF(ISNUMBER($F308),"",'raw-data'!$A308))</f>
        <v>0</v>
      </c>
      <c r="H308" s="3" t="str" cm="1">
        <f t="array" ref="H308">IFERROR(INDEX(Table1[category], MATCH(TRUE, ISNUMBER(SEARCH(Table1[abbreviation], $G308)), 0)),"")</f>
        <v/>
      </c>
      <c r="I308" s="1">
        <f>'raw-data'!J308</f>
        <v>0</v>
      </c>
      <c r="J308" s="3" t="str" cm="1">
        <f t="array" ref="J308">IFERROR(IF($I308&gt;INDEX(Table1[design-slope-max], MATCH(TRUE, ISNUMBER(SEARCH(Table1[abbreviation], $G308)), 0)),"OVER",""),"")</f>
        <v/>
      </c>
      <c r="K308" s="3" t="str" cm="1">
        <f t="array" ref="K308">IFERROR(IF($I308&gt;INDEX(Table1[exist-slope-max], MATCH(TRUE, ISNUMBER(SEARCH(Table1[abbreviation], $G308)), 0)),"OVER",""),"")</f>
        <v/>
      </c>
    </row>
    <row r="309" spans="3:11" ht="15.5" x14ac:dyDescent="0.35">
      <c r="C309">
        <f>IF(ISNUMBER(A309),MID('raw-data'!A309,'all-data'!A309+9,'all-data'!B309-'all-data'!A309-9),'raw-data'!C309)</f>
        <v>0</v>
      </c>
      <c r="D309" t="e">
        <f>FIND("SrcNm",'raw-data'!$A309)</f>
        <v>#VALUE!</v>
      </c>
      <c r="E309" t="e">
        <f>FIND("]",'raw-data'!$A309,$D309)</f>
        <v>#VALUE!</v>
      </c>
      <c r="F309" t="e">
        <f>FIND("SrcHndl",'raw-data'!$A309)</f>
        <v>#VALUE!</v>
      </c>
      <c r="G309">
        <f>IF(ISNUMBER(D309),MID('raw-data'!$A309,'all-data'!D309+7,'all-data'!E309-'all-data'!D309-7),IF(ISNUMBER($F309),"",'raw-data'!$A309))</f>
        <v>0</v>
      </c>
      <c r="H309" s="3" t="str" cm="1">
        <f t="array" ref="H309">IFERROR(INDEX(Table1[category], MATCH(TRUE, ISNUMBER(SEARCH(Table1[abbreviation], $G309)), 0)),"")</f>
        <v/>
      </c>
      <c r="I309" s="1">
        <f>'raw-data'!J309</f>
        <v>0</v>
      </c>
      <c r="J309" s="3" t="str" cm="1">
        <f t="array" ref="J309">IFERROR(IF($I309&gt;INDEX(Table1[design-slope-max], MATCH(TRUE, ISNUMBER(SEARCH(Table1[abbreviation], $G309)), 0)),"OVER",""),"")</f>
        <v/>
      </c>
      <c r="K309" s="3" t="str" cm="1">
        <f t="array" ref="K309">IFERROR(IF($I309&gt;INDEX(Table1[exist-slope-max], MATCH(TRUE, ISNUMBER(SEARCH(Table1[abbreviation], $G309)), 0)),"OVER",""),"")</f>
        <v/>
      </c>
    </row>
    <row r="310" spans="3:11" ht="15.5" x14ac:dyDescent="0.35">
      <c r="C310">
        <f>IF(ISNUMBER(A310),MID('raw-data'!A310,'all-data'!A310+9,'all-data'!B310-'all-data'!A310-9),'raw-data'!C310)</f>
        <v>0</v>
      </c>
      <c r="D310" t="e">
        <f>FIND("SrcNm",'raw-data'!$A310)</f>
        <v>#VALUE!</v>
      </c>
      <c r="E310" t="e">
        <f>FIND("]",'raw-data'!$A310,$D310)</f>
        <v>#VALUE!</v>
      </c>
      <c r="F310" t="e">
        <f>FIND("SrcHndl",'raw-data'!$A310)</f>
        <v>#VALUE!</v>
      </c>
      <c r="G310">
        <f>IF(ISNUMBER(D310),MID('raw-data'!$A310,'all-data'!D310+7,'all-data'!E310-'all-data'!D310-7),IF(ISNUMBER($F310),"",'raw-data'!$A310))</f>
        <v>0</v>
      </c>
      <c r="H310" s="3" t="str" cm="1">
        <f t="array" ref="H310">IFERROR(INDEX(Table1[category], MATCH(TRUE, ISNUMBER(SEARCH(Table1[abbreviation], $G310)), 0)),"")</f>
        <v/>
      </c>
      <c r="I310" s="1">
        <f>'raw-data'!J310</f>
        <v>0</v>
      </c>
      <c r="J310" s="3" t="str" cm="1">
        <f t="array" ref="J310">IFERROR(IF($I310&gt;INDEX(Table1[design-slope-max], MATCH(TRUE, ISNUMBER(SEARCH(Table1[abbreviation], $G310)), 0)),"OVER",""),"")</f>
        <v/>
      </c>
      <c r="K310" s="3" t="str" cm="1">
        <f t="array" ref="K310">IFERROR(IF($I310&gt;INDEX(Table1[exist-slope-max], MATCH(TRUE, ISNUMBER(SEARCH(Table1[abbreviation], $G310)), 0)),"OVER",""),"")</f>
        <v/>
      </c>
    </row>
    <row r="311" spans="3:11" ht="15.5" x14ac:dyDescent="0.35">
      <c r="C311">
        <f>IF(ISNUMBER(A311),MID('raw-data'!A311,'all-data'!A311+9,'all-data'!B311-'all-data'!A311-9),'raw-data'!C311)</f>
        <v>0</v>
      </c>
      <c r="D311" t="e">
        <f>FIND("SrcNm",'raw-data'!$A311)</f>
        <v>#VALUE!</v>
      </c>
      <c r="E311" t="e">
        <f>FIND("]",'raw-data'!$A311,$D311)</f>
        <v>#VALUE!</v>
      </c>
      <c r="F311" t="e">
        <f>FIND("SrcHndl",'raw-data'!$A311)</f>
        <v>#VALUE!</v>
      </c>
      <c r="G311">
        <f>IF(ISNUMBER(D311),MID('raw-data'!$A311,'all-data'!D311+7,'all-data'!E311-'all-data'!D311-7),IF(ISNUMBER($F311),"",'raw-data'!$A311))</f>
        <v>0</v>
      </c>
      <c r="H311" s="3" t="str" cm="1">
        <f t="array" ref="H311">IFERROR(INDEX(Table1[category], MATCH(TRUE, ISNUMBER(SEARCH(Table1[abbreviation], $G311)), 0)),"")</f>
        <v/>
      </c>
      <c r="I311" s="1">
        <f>'raw-data'!J311</f>
        <v>0</v>
      </c>
      <c r="J311" s="3" t="str" cm="1">
        <f t="array" ref="J311">IFERROR(IF($I311&gt;INDEX(Table1[design-slope-max], MATCH(TRUE, ISNUMBER(SEARCH(Table1[abbreviation], $G311)), 0)),"OVER",""),"")</f>
        <v/>
      </c>
      <c r="K311" s="3" t="str" cm="1">
        <f t="array" ref="K311">IFERROR(IF($I311&gt;INDEX(Table1[exist-slope-max], MATCH(TRUE, ISNUMBER(SEARCH(Table1[abbreviation], $G311)), 0)),"OVER",""),"")</f>
        <v/>
      </c>
    </row>
    <row r="312" spans="3:11" ht="15.5" x14ac:dyDescent="0.35">
      <c r="C312">
        <f>IF(ISNUMBER(A312),MID('raw-data'!A312,'all-data'!A312+9,'all-data'!B312-'all-data'!A312-9),'raw-data'!C312)</f>
        <v>0</v>
      </c>
      <c r="D312" t="e">
        <f>FIND("SrcNm",'raw-data'!$A312)</f>
        <v>#VALUE!</v>
      </c>
      <c r="E312" t="e">
        <f>FIND("]",'raw-data'!$A312,$D312)</f>
        <v>#VALUE!</v>
      </c>
      <c r="F312" t="e">
        <f>FIND("SrcHndl",'raw-data'!$A312)</f>
        <v>#VALUE!</v>
      </c>
      <c r="G312">
        <f>IF(ISNUMBER(D312),MID('raw-data'!$A312,'all-data'!D312+7,'all-data'!E312-'all-data'!D312-7),IF(ISNUMBER($F312),"",'raw-data'!$A312))</f>
        <v>0</v>
      </c>
      <c r="H312" s="3" t="str" cm="1">
        <f t="array" ref="H312">IFERROR(INDEX(Table1[category], MATCH(TRUE, ISNUMBER(SEARCH(Table1[abbreviation], $G312)), 0)),"")</f>
        <v/>
      </c>
      <c r="I312" s="1">
        <f>'raw-data'!J312</f>
        <v>0</v>
      </c>
      <c r="J312" s="3" t="str" cm="1">
        <f t="array" ref="J312">IFERROR(IF($I312&gt;INDEX(Table1[design-slope-max], MATCH(TRUE, ISNUMBER(SEARCH(Table1[abbreviation], $G312)), 0)),"OVER",""),"")</f>
        <v/>
      </c>
      <c r="K312" s="3" t="str" cm="1">
        <f t="array" ref="K312">IFERROR(IF($I312&gt;INDEX(Table1[exist-slope-max], MATCH(TRUE, ISNUMBER(SEARCH(Table1[abbreviation], $G312)), 0)),"OVER",""),"")</f>
        <v/>
      </c>
    </row>
    <row r="313" spans="3:11" ht="15.5" x14ac:dyDescent="0.35">
      <c r="C313">
        <f>IF(ISNUMBER(A313),MID('raw-data'!A313,'all-data'!A313+9,'all-data'!B313-'all-data'!A313-9),'raw-data'!C313)</f>
        <v>0</v>
      </c>
      <c r="D313" t="e">
        <f>FIND("SrcNm",'raw-data'!$A313)</f>
        <v>#VALUE!</v>
      </c>
      <c r="E313" t="e">
        <f>FIND("]",'raw-data'!$A313,$D313)</f>
        <v>#VALUE!</v>
      </c>
      <c r="F313" t="e">
        <f>FIND("SrcHndl",'raw-data'!$A313)</f>
        <v>#VALUE!</v>
      </c>
      <c r="G313">
        <f>IF(ISNUMBER(D313),MID('raw-data'!$A313,'all-data'!D313+7,'all-data'!E313-'all-data'!D313-7),IF(ISNUMBER($F313),"",'raw-data'!$A313))</f>
        <v>0</v>
      </c>
      <c r="H313" s="3" t="str" cm="1">
        <f t="array" ref="H313">IFERROR(INDEX(Table1[category], MATCH(TRUE, ISNUMBER(SEARCH(Table1[abbreviation], $G313)), 0)),"")</f>
        <v/>
      </c>
      <c r="I313" s="1">
        <f>'raw-data'!J313</f>
        <v>0</v>
      </c>
      <c r="J313" s="3" t="str" cm="1">
        <f t="array" ref="J313">IFERROR(IF($I313&gt;INDEX(Table1[design-slope-max], MATCH(TRUE, ISNUMBER(SEARCH(Table1[abbreviation], $G313)), 0)),"OVER",""),"")</f>
        <v/>
      </c>
      <c r="K313" s="3" t="str" cm="1">
        <f t="array" ref="K313">IFERROR(IF($I313&gt;INDEX(Table1[exist-slope-max], MATCH(TRUE, ISNUMBER(SEARCH(Table1[abbreviation], $G313)), 0)),"OVER",""),"")</f>
        <v/>
      </c>
    </row>
    <row r="314" spans="3:11" ht="15.5" x14ac:dyDescent="0.35">
      <c r="C314">
        <f>IF(ISNUMBER(A314),MID('raw-data'!A314,'all-data'!A314+9,'all-data'!B314-'all-data'!A314-9),'raw-data'!C314)</f>
        <v>0</v>
      </c>
      <c r="D314" t="e">
        <f>FIND("SrcNm",'raw-data'!$A314)</f>
        <v>#VALUE!</v>
      </c>
      <c r="E314" t="e">
        <f>FIND("]",'raw-data'!$A314,$D314)</f>
        <v>#VALUE!</v>
      </c>
      <c r="F314" t="e">
        <f>FIND("SrcHndl",'raw-data'!$A314)</f>
        <v>#VALUE!</v>
      </c>
      <c r="G314">
        <f>IF(ISNUMBER(D314),MID('raw-data'!$A314,'all-data'!D314+7,'all-data'!E314-'all-data'!D314-7),IF(ISNUMBER($F314),"",'raw-data'!$A314))</f>
        <v>0</v>
      </c>
      <c r="H314" s="3" t="str" cm="1">
        <f t="array" ref="H314">IFERROR(INDEX(Table1[category], MATCH(TRUE, ISNUMBER(SEARCH(Table1[abbreviation], $G314)), 0)),"")</f>
        <v/>
      </c>
      <c r="I314" s="1">
        <f>'raw-data'!J314</f>
        <v>0</v>
      </c>
      <c r="J314" s="3" t="str" cm="1">
        <f t="array" ref="J314">IFERROR(IF($I314&gt;INDEX(Table1[design-slope-max], MATCH(TRUE, ISNUMBER(SEARCH(Table1[abbreviation], $G314)), 0)),"OVER",""),"")</f>
        <v/>
      </c>
      <c r="K314" s="3" t="str" cm="1">
        <f t="array" ref="K314">IFERROR(IF($I314&gt;INDEX(Table1[exist-slope-max], MATCH(TRUE, ISNUMBER(SEARCH(Table1[abbreviation], $G314)), 0)),"OVER",""),"")</f>
        <v/>
      </c>
    </row>
    <row r="315" spans="3:11" ht="15.5" x14ac:dyDescent="0.35">
      <c r="C315">
        <f>IF(ISNUMBER(A315),MID('raw-data'!A315,'all-data'!A315+9,'all-data'!B315-'all-data'!A315-9),'raw-data'!C315)</f>
        <v>0</v>
      </c>
      <c r="D315" t="e">
        <f>FIND("SrcNm",'raw-data'!$A315)</f>
        <v>#VALUE!</v>
      </c>
      <c r="E315" t="e">
        <f>FIND("]",'raw-data'!$A315,$D315)</f>
        <v>#VALUE!</v>
      </c>
      <c r="F315" t="e">
        <f>FIND("SrcHndl",'raw-data'!$A315)</f>
        <v>#VALUE!</v>
      </c>
      <c r="G315">
        <f>IF(ISNUMBER(D315),MID('raw-data'!$A315,'all-data'!D315+7,'all-data'!E315-'all-data'!D315-7),IF(ISNUMBER($F315),"",'raw-data'!$A315))</f>
        <v>0</v>
      </c>
      <c r="H315" s="3" t="str" cm="1">
        <f t="array" ref="H315">IFERROR(INDEX(Table1[category], MATCH(TRUE, ISNUMBER(SEARCH(Table1[abbreviation], $G315)), 0)),"")</f>
        <v/>
      </c>
      <c r="I315" s="1">
        <f>'raw-data'!J315</f>
        <v>0</v>
      </c>
      <c r="J315" s="3" t="str" cm="1">
        <f t="array" ref="J315">IFERROR(IF($I315&gt;INDEX(Table1[design-slope-max], MATCH(TRUE, ISNUMBER(SEARCH(Table1[abbreviation], $G315)), 0)),"OVER",""),"")</f>
        <v/>
      </c>
      <c r="K315" s="3" t="str" cm="1">
        <f t="array" ref="K315">IFERROR(IF($I315&gt;INDEX(Table1[exist-slope-max], MATCH(TRUE, ISNUMBER(SEARCH(Table1[abbreviation], $G315)), 0)),"OVER",""),"")</f>
        <v/>
      </c>
    </row>
    <row r="316" spans="3:11" ht="15.5" x14ac:dyDescent="0.35">
      <c r="C316">
        <f>IF(ISNUMBER(A316),MID('raw-data'!A316,'all-data'!A316+9,'all-data'!B316-'all-data'!A316-9),'raw-data'!C316)</f>
        <v>0</v>
      </c>
      <c r="D316" t="e">
        <f>FIND("SrcNm",'raw-data'!$A316)</f>
        <v>#VALUE!</v>
      </c>
      <c r="E316" t="e">
        <f>FIND("]",'raw-data'!$A316,$D316)</f>
        <v>#VALUE!</v>
      </c>
      <c r="F316" t="e">
        <f>FIND("SrcHndl",'raw-data'!$A316)</f>
        <v>#VALUE!</v>
      </c>
      <c r="G316">
        <f>IF(ISNUMBER(D316),MID('raw-data'!$A316,'all-data'!D316+7,'all-data'!E316-'all-data'!D316-7),IF(ISNUMBER($F316),"",'raw-data'!$A316))</f>
        <v>0</v>
      </c>
      <c r="H316" s="3" t="str" cm="1">
        <f t="array" ref="H316">IFERROR(INDEX(Table1[category], MATCH(TRUE, ISNUMBER(SEARCH(Table1[abbreviation], $G316)), 0)),"")</f>
        <v/>
      </c>
      <c r="I316" s="1">
        <f>'raw-data'!J316</f>
        <v>0</v>
      </c>
      <c r="J316" s="3" t="str" cm="1">
        <f t="array" ref="J316">IFERROR(IF($I316&gt;INDEX(Table1[design-slope-max], MATCH(TRUE, ISNUMBER(SEARCH(Table1[abbreviation], $G316)), 0)),"OVER",""),"")</f>
        <v/>
      </c>
      <c r="K316" s="3" t="str" cm="1">
        <f t="array" ref="K316">IFERROR(IF($I316&gt;INDEX(Table1[exist-slope-max], MATCH(TRUE, ISNUMBER(SEARCH(Table1[abbreviation], $G316)), 0)),"OVER",""),"")</f>
        <v/>
      </c>
    </row>
    <row r="317" spans="3:11" ht="15.5" x14ac:dyDescent="0.35">
      <c r="C317">
        <f>IF(ISNUMBER(A317),MID('raw-data'!A317,'all-data'!A317+9,'all-data'!B317-'all-data'!A317-9),'raw-data'!C317)</f>
        <v>0</v>
      </c>
      <c r="D317" t="e">
        <f>FIND("SrcNm",'raw-data'!$A317)</f>
        <v>#VALUE!</v>
      </c>
      <c r="E317" t="e">
        <f>FIND("]",'raw-data'!$A317,$D317)</f>
        <v>#VALUE!</v>
      </c>
      <c r="F317" t="e">
        <f>FIND("SrcHndl",'raw-data'!$A317)</f>
        <v>#VALUE!</v>
      </c>
      <c r="G317">
        <f>IF(ISNUMBER(D317),MID('raw-data'!$A317,'all-data'!D317+7,'all-data'!E317-'all-data'!D317-7),IF(ISNUMBER($F317),"",'raw-data'!$A317))</f>
        <v>0</v>
      </c>
      <c r="H317" s="3" t="str" cm="1">
        <f t="array" ref="H317">IFERROR(INDEX(Table1[category], MATCH(TRUE, ISNUMBER(SEARCH(Table1[abbreviation], $G317)), 0)),"")</f>
        <v/>
      </c>
      <c r="I317" s="1">
        <f>'raw-data'!J317</f>
        <v>0</v>
      </c>
      <c r="J317" s="3" t="str" cm="1">
        <f t="array" ref="J317">IFERROR(IF($I317&gt;INDEX(Table1[design-slope-max], MATCH(TRUE, ISNUMBER(SEARCH(Table1[abbreviation], $G317)), 0)),"OVER",""),"")</f>
        <v/>
      </c>
      <c r="K317" s="3" t="str" cm="1">
        <f t="array" ref="K317">IFERROR(IF($I317&gt;INDEX(Table1[exist-slope-max], MATCH(TRUE, ISNUMBER(SEARCH(Table1[abbreviation], $G317)), 0)),"OVER",""),"")</f>
        <v/>
      </c>
    </row>
    <row r="318" spans="3:11" ht="15.5" x14ac:dyDescent="0.35">
      <c r="C318">
        <f>IF(ISNUMBER(A318),MID('raw-data'!A318,'all-data'!A318+9,'all-data'!B318-'all-data'!A318-9),'raw-data'!C318)</f>
        <v>0</v>
      </c>
      <c r="D318" t="e">
        <f>FIND("SrcNm",'raw-data'!$A318)</f>
        <v>#VALUE!</v>
      </c>
      <c r="E318" t="e">
        <f>FIND("]",'raw-data'!$A318,$D318)</f>
        <v>#VALUE!</v>
      </c>
      <c r="F318" t="e">
        <f>FIND("SrcHndl",'raw-data'!$A318)</f>
        <v>#VALUE!</v>
      </c>
      <c r="G318">
        <f>IF(ISNUMBER(D318),MID('raw-data'!$A318,'all-data'!D318+7,'all-data'!E318-'all-data'!D318-7),IF(ISNUMBER($F318),"",'raw-data'!$A318))</f>
        <v>0</v>
      </c>
      <c r="H318" s="3" t="str" cm="1">
        <f t="array" ref="H318">IFERROR(INDEX(Table1[category], MATCH(TRUE, ISNUMBER(SEARCH(Table1[abbreviation], $G318)), 0)),"")</f>
        <v/>
      </c>
      <c r="I318" s="1">
        <f>'raw-data'!J318</f>
        <v>0</v>
      </c>
      <c r="J318" s="3" t="str" cm="1">
        <f t="array" ref="J318">IFERROR(IF($I318&gt;INDEX(Table1[design-slope-max], MATCH(TRUE, ISNUMBER(SEARCH(Table1[abbreviation], $G318)), 0)),"OVER",""),"")</f>
        <v/>
      </c>
      <c r="K318" s="3" t="str" cm="1">
        <f t="array" ref="K318">IFERROR(IF($I318&gt;INDEX(Table1[exist-slope-max], MATCH(TRUE, ISNUMBER(SEARCH(Table1[abbreviation], $G318)), 0)),"OVER",""),"")</f>
        <v/>
      </c>
    </row>
    <row r="319" spans="3:11" ht="15.5" x14ac:dyDescent="0.35">
      <c r="C319">
        <f>IF(ISNUMBER(A319),MID('raw-data'!A319,'all-data'!A319+9,'all-data'!B319-'all-data'!A319-9),'raw-data'!C319)</f>
        <v>0</v>
      </c>
      <c r="D319" t="e">
        <f>FIND("SrcNm",'raw-data'!$A319)</f>
        <v>#VALUE!</v>
      </c>
      <c r="E319" t="e">
        <f>FIND("]",'raw-data'!$A319,$D319)</f>
        <v>#VALUE!</v>
      </c>
      <c r="F319" t="e">
        <f>FIND("SrcHndl",'raw-data'!$A319)</f>
        <v>#VALUE!</v>
      </c>
      <c r="G319">
        <f>IF(ISNUMBER(D319),MID('raw-data'!$A319,'all-data'!D319+7,'all-data'!E319-'all-data'!D319-7),IF(ISNUMBER($F319),"",'raw-data'!$A319))</f>
        <v>0</v>
      </c>
      <c r="H319" s="3" t="str" cm="1">
        <f t="array" ref="H319">IFERROR(INDEX(Table1[category], MATCH(TRUE, ISNUMBER(SEARCH(Table1[abbreviation], $G319)), 0)),"")</f>
        <v/>
      </c>
      <c r="I319" s="1">
        <f>'raw-data'!J319</f>
        <v>0</v>
      </c>
      <c r="J319" s="3" t="str" cm="1">
        <f t="array" ref="J319">IFERROR(IF($I319&gt;INDEX(Table1[design-slope-max], MATCH(TRUE, ISNUMBER(SEARCH(Table1[abbreviation], $G319)), 0)),"OVER",""),"")</f>
        <v/>
      </c>
      <c r="K319" s="3" t="str" cm="1">
        <f t="array" ref="K319">IFERROR(IF($I319&gt;INDEX(Table1[exist-slope-max], MATCH(TRUE, ISNUMBER(SEARCH(Table1[abbreviation], $G319)), 0)),"OVER",""),"")</f>
        <v/>
      </c>
    </row>
    <row r="320" spans="3:11" ht="15.5" x14ac:dyDescent="0.35">
      <c r="C320">
        <f>IF(ISNUMBER(A320),MID('raw-data'!A320,'all-data'!A320+9,'all-data'!B320-'all-data'!A320-9),'raw-data'!C320)</f>
        <v>0</v>
      </c>
      <c r="D320" t="e">
        <f>FIND("SrcNm",'raw-data'!$A320)</f>
        <v>#VALUE!</v>
      </c>
      <c r="E320" t="e">
        <f>FIND("]",'raw-data'!$A320,$D320)</f>
        <v>#VALUE!</v>
      </c>
      <c r="F320" t="e">
        <f>FIND("SrcHndl",'raw-data'!$A320)</f>
        <v>#VALUE!</v>
      </c>
      <c r="G320">
        <f>IF(ISNUMBER(D320),MID('raw-data'!$A320,'all-data'!D320+7,'all-data'!E320-'all-data'!D320-7),IF(ISNUMBER($F320),"",'raw-data'!$A320))</f>
        <v>0</v>
      </c>
      <c r="H320" s="3" t="str" cm="1">
        <f t="array" ref="H320">IFERROR(INDEX(Table1[category], MATCH(TRUE, ISNUMBER(SEARCH(Table1[abbreviation], $G320)), 0)),"")</f>
        <v/>
      </c>
      <c r="I320" s="1">
        <f>'raw-data'!J320</f>
        <v>0</v>
      </c>
      <c r="J320" s="3" t="str" cm="1">
        <f t="array" ref="J320">IFERROR(IF($I320&gt;INDEX(Table1[design-slope-max], MATCH(TRUE, ISNUMBER(SEARCH(Table1[abbreviation], $G320)), 0)),"OVER",""),"")</f>
        <v/>
      </c>
      <c r="K320" s="3" t="str" cm="1">
        <f t="array" ref="K320">IFERROR(IF($I320&gt;INDEX(Table1[exist-slope-max], MATCH(TRUE, ISNUMBER(SEARCH(Table1[abbreviation], $G320)), 0)),"OVER",""),"")</f>
        <v/>
      </c>
    </row>
    <row r="321" spans="3:11" ht="15.5" x14ac:dyDescent="0.35">
      <c r="C321">
        <f>IF(ISNUMBER(A321),MID('raw-data'!A321,'all-data'!A321+9,'all-data'!B321-'all-data'!A321-9),'raw-data'!C321)</f>
        <v>0</v>
      </c>
      <c r="D321" t="e">
        <f>FIND("SrcNm",'raw-data'!$A321)</f>
        <v>#VALUE!</v>
      </c>
      <c r="E321" t="e">
        <f>FIND("]",'raw-data'!$A321,$D321)</f>
        <v>#VALUE!</v>
      </c>
      <c r="F321" t="e">
        <f>FIND("SrcHndl",'raw-data'!$A321)</f>
        <v>#VALUE!</v>
      </c>
      <c r="G321">
        <f>IF(ISNUMBER(D321),MID('raw-data'!$A321,'all-data'!D321+7,'all-data'!E321-'all-data'!D321-7),IF(ISNUMBER($F321),"",'raw-data'!$A321))</f>
        <v>0</v>
      </c>
      <c r="H321" s="3" t="str" cm="1">
        <f t="array" ref="H321">IFERROR(INDEX(Table1[category], MATCH(TRUE, ISNUMBER(SEARCH(Table1[abbreviation], $G321)), 0)),"")</f>
        <v/>
      </c>
      <c r="I321" s="1">
        <f>'raw-data'!J321</f>
        <v>0</v>
      </c>
      <c r="J321" s="3" t="str" cm="1">
        <f t="array" ref="J321">IFERROR(IF($I321&gt;INDEX(Table1[design-slope-max], MATCH(TRUE, ISNUMBER(SEARCH(Table1[abbreviation], $G321)), 0)),"OVER",""),"")</f>
        <v/>
      </c>
      <c r="K321" s="3" t="str" cm="1">
        <f t="array" ref="K321">IFERROR(IF($I321&gt;INDEX(Table1[exist-slope-max], MATCH(TRUE, ISNUMBER(SEARCH(Table1[abbreviation], $G321)), 0)),"OVER",""),"")</f>
        <v/>
      </c>
    </row>
    <row r="322" spans="3:11" ht="15.5" x14ac:dyDescent="0.35">
      <c r="C322">
        <f>IF(ISNUMBER(A322),MID('raw-data'!A322,'all-data'!A322+9,'all-data'!B322-'all-data'!A322-9),'raw-data'!C322)</f>
        <v>0</v>
      </c>
      <c r="D322" t="e">
        <f>FIND("SrcNm",'raw-data'!$A322)</f>
        <v>#VALUE!</v>
      </c>
      <c r="E322" t="e">
        <f>FIND("]",'raw-data'!$A322,$D322)</f>
        <v>#VALUE!</v>
      </c>
      <c r="F322" t="e">
        <f>FIND("SrcHndl",'raw-data'!$A322)</f>
        <v>#VALUE!</v>
      </c>
      <c r="G322">
        <f>IF(ISNUMBER(D322),MID('raw-data'!$A322,'all-data'!D322+7,'all-data'!E322-'all-data'!D322-7),IF(ISNUMBER($F322),"",'raw-data'!$A322))</f>
        <v>0</v>
      </c>
      <c r="H322" s="3" t="str" cm="1">
        <f t="array" ref="H322">IFERROR(INDEX(Table1[category], MATCH(TRUE, ISNUMBER(SEARCH(Table1[abbreviation], $G322)), 0)),"")</f>
        <v/>
      </c>
      <c r="I322" s="1">
        <f>'raw-data'!J322</f>
        <v>0</v>
      </c>
      <c r="J322" s="3" t="str" cm="1">
        <f t="array" ref="J322">IFERROR(IF($I322&gt;INDEX(Table1[design-slope-max], MATCH(TRUE, ISNUMBER(SEARCH(Table1[abbreviation], $G322)), 0)),"OVER",""),"")</f>
        <v/>
      </c>
      <c r="K322" s="3" t="str" cm="1">
        <f t="array" ref="K322">IFERROR(IF($I322&gt;INDEX(Table1[exist-slope-max], MATCH(TRUE, ISNUMBER(SEARCH(Table1[abbreviation], $G322)), 0)),"OVER",""),"")</f>
        <v/>
      </c>
    </row>
    <row r="323" spans="3:11" ht="15.5" x14ac:dyDescent="0.35">
      <c r="C323">
        <f>IF(ISNUMBER(A323),MID('raw-data'!A323,'all-data'!A323+9,'all-data'!B323-'all-data'!A323-9),'raw-data'!C323)</f>
        <v>0</v>
      </c>
      <c r="D323" t="e">
        <f>FIND("SrcNm",'raw-data'!$A323)</f>
        <v>#VALUE!</v>
      </c>
      <c r="E323" t="e">
        <f>FIND("]",'raw-data'!$A323,$D323)</f>
        <v>#VALUE!</v>
      </c>
      <c r="F323" t="e">
        <f>FIND("SrcHndl",'raw-data'!$A323)</f>
        <v>#VALUE!</v>
      </c>
      <c r="G323">
        <f>IF(ISNUMBER(D323),MID('raw-data'!$A323,'all-data'!D323+7,'all-data'!E323-'all-data'!D323-7),IF(ISNUMBER($F323),"",'raw-data'!$A323))</f>
        <v>0</v>
      </c>
      <c r="H323" s="3" t="str" cm="1">
        <f t="array" ref="H323">IFERROR(INDEX(Table1[category], MATCH(TRUE, ISNUMBER(SEARCH(Table1[abbreviation], $G323)), 0)),"")</f>
        <v/>
      </c>
      <c r="I323" s="1">
        <f>'raw-data'!J323</f>
        <v>0</v>
      </c>
      <c r="J323" s="3" t="str" cm="1">
        <f t="array" ref="J323">IFERROR(IF($I323&gt;INDEX(Table1[design-slope-max], MATCH(TRUE, ISNUMBER(SEARCH(Table1[abbreviation], $G323)), 0)),"OVER",""),"")</f>
        <v/>
      </c>
      <c r="K323" s="3" t="str" cm="1">
        <f t="array" ref="K323">IFERROR(IF($I323&gt;INDEX(Table1[exist-slope-max], MATCH(TRUE, ISNUMBER(SEARCH(Table1[abbreviation], $G323)), 0)),"OVER",""),"")</f>
        <v/>
      </c>
    </row>
    <row r="324" spans="3:11" ht="15.5" x14ac:dyDescent="0.35">
      <c r="C324">
        <f>IF(ISNUMBER(A324),MID('raw-data'!A324,'all-data'!A324+9,'all-data'!B324-'all-data'!A324-9),'raw-data'!C324)</f>
        <v>0</v>
      </c>
      <c r="D324" t="e">
        <f>FIND("SrcNm",'raw-data'!$A324)</f>
        <v>#VALUE!</v>
      </c>
      <c r="E324" t="e">
        <f>FIND("]",'raw-data'!$A324,$D324)</f>
        <v>#VALUE!</v>
      </c>
      <c r="F324" t="e">
        <f>FIND("SrcHndl",'raw-data'!$A324)</f>
        <v>#VALUE!</v>
      </c>
      <c r="G324">
        <f>IF(ISNUMBER(D324),MID('raw-data'!$A324,'all-data'!D324+7,'all-data'!E324-'all-data'!D324-7),IF(ISNUMBER($F324),"",'raw-data'!$A324))</f>
        <v>0</v>
      </c>
      <c r="H324" s="3" t="str" cm="1">
        <f t="array" ref="H324">IFERROR(INDEX(Table1[category], MATCH(TRUE, ISNUMBER(SEARCH(Table1[abbreviation], $G324)), 0)),"")</f>
        <v/>
      </c>
      <c r="I324" s="1">
        <f>'raw-data'!J324</f>
        <v>0</v>
      </c>
      <c r="J324" s="3" t="str" cm="1">
        <f t="array" ref="J324">IFERROR(IF($I324&gt;INDEX(Table1[design-slope-max], MATCH(TRUE, ISNUMBER(SEARCH(Table1[abbreviation], $G324)), 0)),"OVER",""),"")</f>
        <v/>
      </c>
      <c r="K324" s="3" t="str" cm="1">
        <f t="array" ref="K324">IFERROR(IF($I324&gt;INDEX(Table1[exist-slope-max], MATCH(TRUE, ISNUMBER(SEARCH(Table1[abbreviation], $G324)), 0)),"OVER",""),"")</f>
        <v/>
      </c>
    </row>
    <row r="325" spans="3:11" ht="15.5" x14ac:dyDescent="0.35">
      <c r="C325">
        <f>IF(ISNUMBER(A325),MID('raw-data'!A325,'all-data'!A325+9,'all-data'!B325-'all-data'!A325-9),'raw-data'!C325)</f>
        <v>0</v>
      </c>
      <c r="D325" t="e">
        <f>FIND("SrcNm",'raw-data'!$A325)</f>
        <v>#VALUE!</v>
      </c>
      <c r="E325" t="e">
        <f>FIND("]",'raw-data'!$A325,$D325)</f>
        <v>#VALUE!</v>
      </c>
      <c r="F325" t="e">
        <f>FIND("SrcHndl",'raw-data'!$A325)</f>
        <v>#VALUE!</v>
      </c>
      <c r="G325">
        <f>IF(ISNUMBER(D325),MID('raw-data'!$A325,'all-data'!D325+7,'all-data'!E325-'all-data'!D325-7),IF(ISNUMBER($F325),"",'raw-data'!$A325))</f>
        <v>0</v>
      </c>
      <c r="H325" s="3" t="str" cm="1">
        <f t="array" ref="H325">IFERROR(INDEX(Table1[category], MATCH(TRUE, ISNUMBER(SEARCH(Table1[abbreviation], $G325)), 0)),"")</f>
        <v/>
      </c>
      <c r="I325" s="1">
        <f>'raw-data'!J325</f>
        <v>0</v>
      </c>
      <c r="J325" s="3" t="str" cm="1">
        <f t="array" ref="J325">IFERROR(IF($I325&gt;INDEX(Table1[design-slope-max], MATCH(TRUE, ISNUMBER(SEARCH(Table1[abbreviation], $G325)), 0)),"OVER",""),"")</f>
        <v/>
      </c>
      <c r="K325" s="3" t="str" cm="1">
        <f t="array" ref="K325">IFERROR(IF($I325&gt;INDEX(Table1[exist-slope-max], MATCH(TRUE, ISNUMBER(SEARCH(Table1[abbreviation], $G325)), 0)),"OVER",""),"")</f>
        <v/>
      </c>
    </row>
    <row r="326" spans="3:11" ht="15.5" x14ac:dyDescent="0.35">
      <c r="C326">
        <f>IF(ISNUMBER(A326),MID('raw-data'!A326,'all-data'!A326+9,'all-data'!B326-'all-data'!A326-9),'raw-data'!C326)</f>
        <v>0</v>
      </c>
      <c r="D326" t="e">
        <f>FIND("SrcNm",'raw-data'!$A326)</f>
        <v>#VALUE!</v>
      </c>
      <c r="E326" t="e">
        <f>FIND("]",'raw-data'!$A326,$D326)</f>
        <v>#VALUE!</v>
      </c>
      <c r="F326" t="e">
        <f>FIND("SrcHndl",'raw-data'!$A326)</f>
        <v>#VALUE!</v>
      </c>
      <c r="G326">
        <f>IF(ISNUMBER(D326),MID('raw-data'!$A326,'all-data'!D326+7,'all-data'!E326-'all-data'!D326-7),IF(ISNUMBER($F326),"",'raw-data'!$A326))</f>
        <v>0</v>
      </c>
      <c r="H326" s="3" t="str" cm="1">
        <f t="array" ref="H326">IFERROR(INDEX(Table1[category], MATCH(TRUE, ISNUMBER(SEARCH(Table1[abbreviation], $G326)), 0)),"")</f>
        <v/>
      </c>
      <c r="I326" s="1">
        <f>'raw-data'!J326</f>
        <v>0</v>
      </c>
      <c r="J326" s="3" t="str" cm="1">
        <f t="array" ref="J326">IFERROR(IF($I326&gt;INDEX(Table1[design-slope-max], MATCH(TRUE, ISNUMBER(SEARCH(Table1[abbreviation], $G326)), 0)),"OVER",""),"")</f>
        <v/>
      </c>
      <c r="K326" s="3" t="str" cm="1">
        <f t="array" ref="K326">IFERROR(IF($I326&gt;INDEX(Table1[exist-slope-max], MATCH(TRUE, ISNUMBER(SEARCH(Table1[abbreviation], $G326)), 0)),"OVER",""),"")</f>
        <v/>
      </c>
    </row>
    <row r="327" spans="3:11" ht="15.5" x14ac:dyDescent="0.35">
      <c r="C327">
        <f>IF(ISNUMBER(A327),MID('raw-data'!A327,'all-data'!A327+9,'all-data'!B327-'all-data'!A327-9),'raw-data'!C327)</f>
        <v>0</v>
      </c>
      <c r="D327" t="e">
        <f>FIND("SrcNm",'raw-data'!$A327)</f>
        <v>#VALUE!</v>
      </c>
      <c r="E327" t="e">
        <f>FIND("]",'raw-data'!$A327,$D327)</f>
        <v>#VALUE!</v>
      </c>
      <c r="F327" t="e">
        <f>FIND("SrcHndl",'raw-data'!$A327)</f>
        <v>#VALUE!</v>
      </c>
      <c r="G327">
        <f>IF(ISNUMBER(D327),MID('raw-data'!$A327,'all-data'!D327+7,'all-data'!E327-'all-data'!D327-7),IF(ISNUMBER($F327),"",'raw-data'!$A327))</f>
        <v>0</v>
      </c>
      <c r="H327" s="3" t="str" cm="1">
        <f t="array" ref="H327">IFERROR(INDEX(Table1[category], MATCH(TRUE, ISNUMBER(SEARCH(Table1[abbreviation], $G327)), 0)),"")</f>
        <v/>
      </c>
      <c r="I327" s="1">
        <f>'raw-data'!J327</f>
        <v>0</v>
      </c>
      <c r="J327" s="3" t="str" cm="1">
        <f t="array" ref="J327">IFERROR(IF($I327&gt;INDEX(Table1[design-slope-max], MATCH(TRUE, ISNUMBER(SEARCH(Table1[abbreviation], $G327)), 0)),"OVER",""),"")</f>
        <v/>
      </c>
      <c r="K327" s="3" t="str" cm="1">
        <f t="array" ref="K327">IFERROR(IF($I327&gt;INDEX(Table1[exist-slope-max], MATCH(TRUE, ISNUMBER(SEARCH(Table1[abbreviation], $G327)), 0)),"OVER",""),"")</f>
        <v/>
      </c>
    </row>
    <row r="328" spans="3:11" ht="15.5" x14ac:dyDescent="0.35">
      <c r="C328">
        <f>IF(ISNUMBER(A328),MID('raw-data'!A328,'all-data'!A328+9,'all-data'!B328-'all-data'!A328-9),'raw-data'!C328)</f>
        <v>0</v>
      </c>
      <c r="D328" t="e">
        <f>FIND("SrcNm",'raw-data'!$A328)</f>
        <v>#VALUE!</v>
      </c>
      <c r="E328" t="e">
        <f>FIND("]",'raw-data'!$A328,$D328)</f>
        <v>#VALUE!</v>
      </c>
      <c r="F328" t="e">
        <f>FIND("SrcHndl",'raw-data'!$A328)</f>
        <v>#VALUE!</v>
      </c>
      <c r="G328">
        <f>IF(ISNUMBER(D328),MID('raw-data'!$A328,'all-data'!D328+7,'all-data'!E328-'all-data'!D328-7),IF(ISNUMBER($F328),"",'raw-data'!$A328))</f>
        <v>0</v>
      </c>
      <c r="H328" s="3" t="str" cm="1">
        <f t="array" ref="H328">IFERROR(INDEX(Table1[category], MATCH(TRUE, ISNUMBER(SEARCH(Table1[abbreviation], $G328)), 0)),"")</f>
        <v/>
      </c>
      <c r="I328" s="1">
        <f>'raw-data'!J328</f>
        <v>0</v>
      </c>
      <c r="J328" s="3" t="str" cm="1">
        <f t="array" ref="J328">IFERROR(IF($I328&gt;INDEX(Table1[design-slope-max], MATCH(TRUE, ISNUMBER(SEARCH(Table1[abbreviation], $G328)), 0)),"OVER",""),"")</f>
        <v/>
      </c>
      <c r="K328" s="3" t="str" cm="1">
        <f t="array" ref="K328">IFERROR(IF($I328&gt;INDEX(Table1[exist-slope-max], MATCH(TRUE, ISNUMBER(SEARCH(Table1[abbreviation], $G328)), 0)),"OVER",""),"")</f>
        <v/>
      </c>
    </row>
    <row r="329" spans="3:11" ht="15.5" x14ac:dyDescent="0.35">
      <c r="C329">
        <f>IF(ISNUMBER(A329),MID('raw-data'!A329,'all-data'!A329+9,'all-data'!B329-'all-data'!A329-9),'raw-data'!C329)</f>
        <v>0</v>
      </c>
      <c r="D329" t="e">
        <f>FIND("SrcNm",'raw-data'!$A329)</f>
        <v>#VALUE!</v>
      </c>
      <c r="E329" t="e">
        <f>FIND("]",'raw-data'!$A329,$D329)</f>
        <v>#VALUE!</v>
      </c>
      <c r="F329" t="e">
        <f>FIND("SrcHndl",'raw-data'!$A329)</f>
        <v>#VALUE!</v>
      </c>
      <c r="G329">
        <f>IF(ISNUMBER(D329),MID('raw-data'!$A329,'all-data'!D329+7,'all-data'!E329-'all-data'!D329-7),IF(ISNUMBER($F329),"",'raw-data'!$A329))</f>
        <v>0</v>
      </c>
      <c r="H329" s="3" t="str" cm="1">
        <f t="array" ref="H329">IFERROR(INDEX(Table1[category], MATCH(TRUE, ISNUMBER(SEARCH(Table1[abbreviation], $G329)), 0)),"")</f>
        <v/>
      </c>
      <c r="I329" s="1">
        <f>'raw-data'!J329</f>
        <v>0</v>
      </c>
      <c r="J329" s="3" t="str" cm="1">
        <f t="array" ref="J329">IFERROR(IF($I329&gt;INDEX(Table1[design-slope-max], MATCH(TRUE, ISNUMBER(SEARCH(Table1[abbreviation], $G329)), 0)),"OVER",""),"")</f>
        <v/>
      </c>
      <c r="K329" s="3" t="str" cm="1">
        <f t="array" ref="K329">IFERROR(IF($I329&gt;INDEX(Table1[exist-slope-max], MATCH(TRUE, ISNUMBER(SEARCH(Table1[abbreviation], $G329)), 0)),"OVER",""),"")</f>
        <v/>
      </c>
    </row>
    <row r="330" spans="3:11" ht="15.5" x14ac:dyDescent="0.35">
      <c r="C330">
        <f>IF(ISNUMBER(A330),MID('raw-data'!A330,'all-data'!A330+9,'all-data'!B330-'all-data'!A330-9),'raw-data'!C330)</f>
        <v>0</v>
      </c>
      <c r="D330" t="e">
        <f>FIND("SrcNm",'raw-data'!$A330)</f>
        <v>#VALUE!</v>
      </c>
      <c r="E330" t="e">
        <f>FIND("]",'raw-data'!$A330,$D330)</f>
        <v>#VALUE!</v>
      </c>
      <c r="F330" t="e">
        <f>FIND("SrcHndl",'raw-data'!$A330)</f>
        <v>#VALUE!</v>
      </c>
      <c r="G330">
        <f>IF(ISNUMBER(D330),MID('raw-data'!$A330,'all-data'!D330+7,'all-data'!E330-'all-data'!D330-7),IF(ISNUMBER($F330),"",'raw-data'!$A330))</f>
        <v>0</v>
      </c>
      <c r="H330" s="3" t="str" cm="1">
        <f t="array" ref="H330">IFERROR(INDEX(Table1[category], MATCH(TRUE, ISNUMBER(SEARCH(Table1[abbreviation], $G330)), 0)),"")</f>
        <v/>
      </c>
      <c r="I330" s="1">
        <f>'raw-data'!J330</f>
        <v>0</v>
      </c>
      <c r="J330" s="3" t="str" cm="1">
        <f t="array" ref="J330">IFERROR(IF($I330&gt;INDEX(Table1[design-slope-max], MATCH(TRUE, ISNUMBER(SEARCH(Table1[abbreviation], $G330)), 0)),"OVER",""),"")</f>
        <v/>
      </c>
      <c r="K330" s="3" t="str" cm="1">
        <f t="array" ref="K330">IFERROR(IF($I330&gt;INDEX(Table1[exist-slope-max], MATCH(TRUE, ISNUMBER(SEARCH(Table1[abbreviation], $G330)), 0)),"OVER",""),"")</f>
        <v/>
      </c>
    </row>
    <row r="331" spans="3:11" ht="15.5" x14ac:dyDescent="0.35">
      <c r="C331">
        <f>IF(ISNUMBER(A331),MID('raw-data'!A331,'all-data'!A331+9,'all-data'!B331-'all-data'!A331-9),'raw-data'!C331)</f>
        <v>0</v>
      </c>
      <c r="D331" t="e">
        <f>FIND("SrcNm",'raw-data'!$A331)</f>
        <v>#VALUE!</v>
      </c>
      <c r="E331" t="e">
        <f>FIND("]",'raw-data'!$A331,$D331)</f>
        <v>#VALUE!</v>
      </c>
      <c r="F331" t="e">
        <f>FIND("SrcHndl",'raw-data'!$A331)</f>
        <v>#VALUE!</v>
      </c>
      <c r="G331">
        <f>IF(ISNUMBER(D331),MID('raw-data'!$A331,'all-data'!D331+7,'all-data'!E331-'all-data'!D331-7),IF(ISNUMBER($F331),"",'raw-data'!$A331))</f>
        <v>0</v>
      </c>
      <c r="H331" s="3" t="str" cm="1">
        <f t="array" ref="H331">IFERROR(INDEX(Table1[category], MATCH(TRUE, ISNUMBER(SEARCH(Table1[abbreviation], $G331)), 0)),"")</f>
        <v/>
      </c>
      <c r="I331" s="1">
        <f>'raw-data'!J331</f>
        <v>0</v>
      </c>
      <c r="J331" s="3" t="str" cm="1">
        <f t="array" ref="J331">IFERROR(IF($I331&gt;INDEX(Table1[design-slope-max], MATCH(TRUE, ISNUMBER(SEARCH(Table1[abbreviation], $G331)), 0)),"OVER",""),"")</f>
        <v/>
      </c>
      <c r="K331" s="3" t="str" cm="1">
        <f t="array" ref="K331">IFERROR(IF($I331&gt;INDEX(Table1[exist-slope-max], MATCH(TRUE, ISNUMBER(SEARCH(Table1[abbreviation], $G331)), 0)),"OVER",""),"")</f>
        <v/>
      </c>
    </row>
    <row r="332" spans="3:11" ht="15.5" x14ac:dyDescent="0.35">
      <c r="C332">
        <f>IF(ISNUMBER(A332),MID('raw-data'!A332,'all-data'!A332+9,'all-data'!B332-'all-data'!A332-9),'raw-data'!C332)</f>
        <v>0</v>
      </c>
      <c r="D332" t="e">
        <f>FIND("SrcNm",'raw-data'!$A332)</f>
        <v>#VALUE!</v>
      </c>
      <c r="E332" t="e">
        <f>FIND("]",'raw-data'!$A332,$D332)</f>
        <v>#VALUE!</v>
      </c>
      <c r="F332" t="e">
        <f>FIND("SrcHndl",'raw-data'!$A332)</f>
        <v>#VALUE!</v>
      </c>
      <c r="G332">
        <f>IF(ISNUMBER(D332),MID('raw-data'!$A332,'all-data'!D332+7,'all-data'!E332-'all-data'!D332-7),IF(ISNUMBER($F332),"",'raw-data'!$A332))</f>
        <v>0</v>
      </c>
      <c r="H332" s="3" t="str" cm="1">
        <f t="array" ref="H332">IFERROR(INDEX(Table1[category], MATCH(TRUE, ISNUMBER(SEARCH(Table1[abbreviation], $G332)), 0)),"")</f>
        <v/>
      </c>
      <c r="I332" s="1">
        <f>'raw-data'!J332</f>
        <v>0</v>
      </c>
      <c r="J332" s="3" t="str" cm="1">
        <f t="array" ref="J332">IFERROR(IF($I332&gt;INDEX(Table1[design-slope-max], MATCH(TRUE, ISNUMBER(SEARCH(Table1[abbreviation], $G332)), 0)),"OVER",""),"")</f>
        <v/>
      </c>
      <c r="K332" s="3" t="str" cm="1">
        <f t="array" ref="K332">IFERROR(IF($I332&gt;INDEX(Table1[exist-slope-max], MATCH(TRUE, ISNUMBER(SEARCH(Table1[abbreviation], $G332)), 0)),"OVER",""),"")</f>
        <v/>
      </c>
    </row>
    <row r="333" spans="3:11" ht="15.5" x14ac:dyDescent="0.35">
      <c r="C333">
        <f>IF(ISNUMBER(A333),MID('raw-data'!A333,'all-data'!A333+9,'all-data'!B333-'all-data'!A333-9),'raw-data'!C333)</f>
        <v>0</v>
      </c>
      <c r="D333" t="e">
        <f>FIND("SrcNm",'raw-data'!$A333)</f>
        <v>#VALUE!</v>
      </c>
      <c r="E333" t="e">
        <f>FIND("]",'raw-data'!$A333,$D333)</f>
        <v>#VALUE!</v>
      </c>
      <c r="F333" t="e">
        <f>FIND("SrcHndl",'raw-data'!$A333)</f>
        <v>#VALUE!</v>
      </c>
      <c r="G333">
        <f>IF(ISNUMBER(D333),MID('raw-data'!$A333,'all-data'!D333+7,'all-data'!E333-'all-data'!D333-7),IF(ISNUMBER($F333),"",'raw-data'!$A333))</f>
        <v>0</v>
      </c>
      <c r="H333" s="3" t="str" cm="1">
        <f t="array" ref="H333">IFERROR(INDEX(Table1[category], MATCH(TRUE, ISNUMBER(SEARCH(Table1[abbreviation], $G333)), 0)),"")</f>
        <v/>
      </c>
      <c r="I333" s="1">
        <f>'raw-data'!J333</f>
        <v>0</v>
      </c>
      <c r="J333" s="3" t="str" cm="1">
        <f t="array" ref="J333">IFERROR(IF($I333&gt;INDEX(Table1[design-slope-max], MATCH(TRUE, ISNUMBER(SEARCH(Table1[abbreviation], $G333)), 0)),"OVER",""),"")</f>
        <v/>
      </c>
      <c r="K333" s="3" t="str" cm="1">
        <f t="array" ref="K333">IFERROR(IF($I333&gt;INDEX(Table1[exist-slope-max], MATCH(TRUE, ISNUMBER(SEARCH(Table1[abbreviation], $G333)), 0)),"OVER",""),"")</f>
        <v/>
      </c>
    </row>
    <row r="334" spans="3:11" ht="15.5" x14ac:dyDescent="0.35">
      <c r="C334">
        <f>IF(ISNUMBER(A334),MID('raw-data'!A334,'all-data'!A334+9,'all-data'!B334-'all-data'!A334-9),'raw-data'!C334)</f>
        <v>0</v>
      </c>
      <c r="D334" t="e">
        <f>FIND("SrcNm",'raw-data'!$A334)</f>
        <v>#VALUE!</v>
      </c>
      <c r="E334" t="e">
        <f>FIND("]",'raw-data'!$A334,$D334)</f>
        <v>#VALUE!</v>
      </c>
      <c r="F334" t="e">
        <f>FIND("SrcHndl",'raw-data'!$A334)</f>
        <v>#VALUE!</v>
      </c>
      <c r="G334">
        <f>IF(ISNUMBER(D334),MID('raw-data'!$A334,'all-data'!D334+7,'all-data'!E334-'all-data'!D334-7),IF(ISNUMBER($F334),"",'raw-data'!$A334))</f>
        <v>0</v>
      </c>
      <c r="H334" s="3" t="str" cm="1">
        <f t="array" ref="H334">IFERROR(INDEX(Table1[category], MATCH(TRUE, ISNUMBER(SEARCH(Table1[abbreviation], $G334)), 0)),"")</f>
        <v/>
      </c>
      <c r="I334" s="1">
        <f>'raw-data'!J334</f>
        <v>0</v>
      </c>
      <c r="J334" s="3" t="str" cm="1">
        <f t="array" ref="J334">IFERROR(IF($I334&gt;INDEX(Table1[design-slope-max], MATCH(TRUE, ISNUMBER(SEARCH(Table1[abbreviation], $G334)), 0)),"OVER",""),"")</f>
        <v/>
      </c>
      <c r="K334" s="3" t="str" cm="1">
        <f t="array" ref="K334">IFERROR(IF($I334&gt;INDEX(Table1[exist-slope-max], MATCH(TRUE, ISNUMBER(SEARCH(Table1[abbreviation], $G334)), 0)),"OVER",""),"")</f>
        <v/>
      </c>
    </row>
    <row r="335" spans="3:11" ht="15.5" x14ac:dyDescent="0.35">
      <c r="C335">
        <f>IF(ISNUMBER(A335),MID('raw-data'!A335,'all-data'!A335+9,'all-data'!B335-'all-data'!A335-9),'raw-data'!C335)</f>
        <v>0</v>
      </c>
      <c r="D335" t="e">
        <f>FIND("SrcNm",'raw-data'!$A335)</f>
        <v>#VALUE!</v>
      </c>
      <c r="E335" t="e">
        <f>FIND("]",'raw-data'!$A335,$D335)</f>
        <v>#VALUE!</v>
      </c>
      <c r="F335" t="e">
        <f>FIND("SrcHndl",'raw-data'!$A335)</f>
        <v>#VALUE!</v>
      </c>
      <c r="G335">
        <f>IF(ISNUMBER(D335),MID('raw-data'!$A335,'all-data'!D335+7,'all-data'!E335-'all-data'!D335-7),IF(ISNUMBER($F335),"",'raw-data'!$A335))</f>
        <v>0</v>
      </c>
      <c r="H335" s="3" t="str" cm="1">
        <f t="array" ref="H335">IFERROR(INDEX(Table1[category], MATCH(TRUE, ISNUMBER(SEARCH(Table1[abbreviation], $G335)), 0)),"")</f>
        <v/>
      </c>
      <c r="I335" s="1">
        <f>'raw-data'!J335</f>
        <v>0</v>
      </c>
      <c r="J335" s="3" t="str" cm="1">
        <f t="array" ref="J335">IFERROR(IF($I335&gt;INDEX(Table1[design-slope-max], MATCH(TRUE, ISNUMBER(SEARCH(Table1[abbreviation], $G335)), 0)),"OVER",""),"")</f>
        <v/>
      </c>
      <c r="K335" s="3" t="str" cm="1">
        <f t="array" ref="K335">IFERROR(IF($I335&gt;INDEX(Table1[exist-slope-max], MATCH(TRUE, ISNUMBER(SEARCH(Table1[abbreviation], $G335)), 0)),"OVER",""),"")</f>
        <v/>
      </c>
    </row>
    <row r="336" spans="3:11" ht="15.5" x14ac:dyDescent="0.35">
      <c r="C336">
        <f>IF(ISNUMBER(A336),MID('raw-data'!A336,'all-data'!A336+9,'all-data'!B336-'all-data'!A336-9),'raw-data'!C336)</f>
        <v>0</v>
      </c>
      <c r="D336" t="e">
        <f>FIND("SrcNm",'raw-data'!$A336)</f>
        <v>#VALUE!</v>
      </c>
      <c r="E336" t="e">
        <f>FIND("]",'raw-data'!$A336,$D336)</f>
        <v>#VALUE!</v>
      </c>
      <c r="F336" t="e">
        <f>FIND("SrcHndl",'raw-data'!$A336)</f>
        <v>#VALUE!</v>
      </c>
      <c r="G336">
        <f>IF(ISNUMBER(D336),MID('raw-data'!$A336,'all-data'!D336+7,'all-data'!E336-'all-data'!D336-7),IF(ISNUMBER($F336),"",'raw-data'!$A336))</f>
        <v>0</v>
      </c>
      <c r="H336" s="3" t="str" cm="1">
        <f t="array" ref="H336">IFERROR(INDEX(Table1[category], MATCH(TRUE, ISNUMBER(SEARCH(Table1[abbreviation], $G336)), 0)),"")</f>
        <v/>
      </c>
      <c r="I336" s="1">
        <f>'raw-data'!J336</f>
        <v>0</v>
      </c>
      <c r="J336" s="3" t="str" cm="1">
        <f t="array" ref="J336">IFERROR(IF($I336&gt;INDEX(Table1[design-slope-max], MATCH(TRUE, ISNUMBER(SEARCH(Table1[abbreviation], $G336)), 0)),"OVER",""),"")</f>
        <v/>
      </c>
      <c r="K336" s="3" t="str" cm="1">
        <f t="array" ref="K336">IFERROR(IF($I336&gt;INDEX(Table1[exist-slope-max], MATCH(TRUE, ISNUMBER(SEARCH(Table1[abbreviation], $G336)), 0)),"OVER",""),"")</f>
        <v/>
      </c>
    </row>
    <row r="337" spans="3:11" ht="15.5" x14ac:dyDescent="0.35">
      <c r="C337">
        <f>IF(ISNUMBER(A337),MID('raw-data'!A337,'all-data'!A337+9,'all-data'!B337-'all-data'!A337-9),'raw-data'!C337)</f>
        <v>0</v>
      </c>
      <c r="D337" t="e">
        <f>FIND("SrcNm",'raw-data'!$A337)</f>
        <v>#VALUE!</v>
      </c>
      <c r="E337" t="e">
        <f>FIND("]",'raw-data'!$A337,$D337)</f>
        <v>#VALUE!</v>
      </c>
      <c r="F337" t="e">
        <f>FIND("SrcHndl",'raw-data'!$A337)</f>
        <v>#VALUE!</v>
      </c>
      <c r="G337">
        <f>IF(ISNUMBER(D337),MID('raw-data'!$A337,'all-data'!D337+7,'all-data'!E337-'all-data'!D337-7),IF(ISNUMBER($F337),"",'raw-data'!$A337))</f>
        <v>0</v>
      </c>
      <c r="H337" s="3" t="str" cm="1">
        <f t="array" ref="H337">IFERROR(INDEX(Table1[category], MATCH(TRUE, ISNUMBER(SEARCH(Table1[abbreviation], $G337)), 0)),"")</f>
        <v/>
      </c>
      <c r="I337" s="1">
        <f>'raw-data'!J337</f>
        <v>0</v>
      </c>
      <c r="J337" s="3" t="str" cm="1">
        <f t="array" ref="J337">IFERROR(IF($I337&gt;INDEX(Table1[design-slope-max], MATCH(TRUE, ISNUMBER(SEARCH(Table1[abbreviation], $G337)), 0)),"OVER",""),"")</f>
        <v/>
      </c>
      <c r="K337" s="3" t="str" cm="1">
        <f t="array" ref="K337">IFERROR(IF($I337&gt;INDEX(Table1[exist-slope-max], MATCH(TRUE, ISNUMBER(SEARCH(Table1[abbreviation], $G337)), 0)),"OVER",""),"")</f>
        <v/>
      </c>
    </row>
    <row r="338" spans="3:11" ht="15.5" x14ac:dyDescent="0.35">
      <c r="C338">
        <f>IF(ISNUMBER(A338),MID('raw-data'!A338,'all-data'!A338+9,'all-data'!B338-'all-data'!A338-9),'raw-data'!C338)</f>
        <v>0</v>
      </c>
      <c r="D338" t="e">
        <f>FIND("SrcNm",'raw-data'!$A338)</f>
        <v>#VALUE!</v>
      </c>
      <c r="E338" t="e">
        <f>FIND("]",'raw-data'!$A338,$D338)</f>
        <v>#VALUE!</v>
      </c>
      <c r="F338" t="e">
        <f>FIND("SrcHndl",'raw-data'!$A338)</f>
        <v>#VALUE!</v>
      </c>
      <c r="G338">
        <f>IF(ISNUMBER(D338),MID('raw-data'!$A338,'all-data'!D338+7,'all-data'!E338-'all-data'!D338-7),IF(ISNUMBER($F338),"",'raw-data'!$A338))</f>
        <v>0</v>
      </c>
      <c r="H338" s="3" t="str" cm="1">
        <f t="array" ref="H338">IFERROR(INDEX(Table1[category], MATCH(TRUE, ISNUMBER(SEARCH(Table1[abbreviation], $G338)), 0)),"")</f>
        <v/>
      </c>
      <c r="I338" s="1">
        <f>'raw-data'!J338</f>
        <v>0</v>
      </c>
      <c r="J338" s="3" t="str" cm="1">
        <f t="array" ref="J338">IFERROR(IF($I338&gt;INDEX(Table1[design-slope-max], MATCH(TRUE, ISNUMBER(SEARCH(Table1[abbreviation], $G338)), 0)),"OVER",""),"")</f>
        <v/>
      </c>
      <c r="K338" s="3" t="str" cm="1">
        <f t="array" ref="K338">IFERROR(IF($I338&gt;INDEX(Table1[exist-slope-max], MATCH(TRUE, ISNUMBER(SEARCH(Table1[abbreviation], $G338)), 0)),"OVER",""),"")</f>
        <v/>
      </c>
    </row>
    <row r="339" spans="3:11" ht="15.5" x14ac:dyDescent="0.35">
      <c r="C339">
        <f>IF(ISNUMBER(A339),MID('raw-data'!A339,'all-data'!A339+9,'all-data'!B339-'all-data'!A339-9),'raw-data'!C339)</f>
        <v>0</v>
      </c>
      <c r="D339" t="e">
        <f>FIND("SrcNm",'raw-data'!$A339)</f>
        <v>#VALUE!</v>
      </c>
      <c r="E339" t="e">
        <f>FIND("]",'raw-data'!$A339,$D339)</f>
        <v>#VALUE!</v>
      </c>
      <c r="F339" t="e">
        <f>FIND("SrcHndl",'raw-data'!$A339)</f>
        <v>#VALUE!</v>
      </c>
      <c r="G339">
        <f>IF(ISNUMBER(D339),MID('raw-data'!$A339,'all-data'!D339+7,'all-data'!E339-'all-data'!D339-7),IF(ISNUMBER($F339),"",'raw-data'!$A339))</f>
        <v>0</v>
      </c>
      <c r="H339" s="3" t="str" cm="1">
        <f t="array" ref="H339">IFERROR(INDEX(Table1[category], MATCH(TRUE, ISNUMBER(SEARCH(Table1[abbreviation], $G339)), 0)),"")</f>
        <v/>
      </c>
      <c r="I339" s="1">
        <f>'raw-data'!J339</f>
        <v>0</v>
      </c>
      <c r="J339" s="3" t="str" cm="1">
        <f t="array" ref="J339">IFERROR(IF($I339&gt;INDEX(Table1[design-slope-max], MATCH(TRUE, ISNUMBER(SEARCH(Table1[abbreviation], $G339)), 0)),"OVER",""),"")</f>
        <v/>
      </c>
      <c r="K339" s="3" t="str" cm="1">
        <f t="array" ref="K339">IFERROR(IF($I339&gt;INDEX(Table1[exist-slope-max], MATCH(TRUE, ISNUMBER(SEARCH(Table1[abbreviation], $G339)), 0)),"OVER",""),"")</f>
        <v/>
      </c>
    </row>
    <row r="340" spans="3:11" ht="15.5" x14ac:dyDescent="0.35">
      <c r="C340">
        <f>IF(ISNUMBER(A340),MID('raw-data'!A340,'all-data'!A340+9,'all-data'!B340-'all-data'!A340-9),'raw-data'!C340)</f>
        <v>0</v>
      </c>
      <c r="D340" t="e">
        <f>FIND("SrcNm",'raw-data'!$A340)</f>
        <v>#VALUE!</v>
      </c>
      <c r="E340" t="e">
        <f>FIND("]",'raw-data'!$A340,$D340)</f>
        <v>#VALUE!</v>
      </c>
      <c r="F340" t="e">
        <f>FIND("SrcHndl",'raw-data'!$A340)</f>
        <v>#VALUE!</v>
      </c>
      <c r="G340">
        <f>IF(ISNUMBER(D340),MID('raw-data'!$A340,'all-data'!D340+7,'all-data'!E340-'all-data'!D340-7),IF(ISNUMBER($F340),"",'raw-data'!$A340))</f>
        <v>0</v>
      </c>
      <c r="H340" s="3" t="str" cm="1">
        <f t="array" ref="H340">IFERROR(INDEX(Table1[category], MATCH(TRUE, ISNUMBER(SEARCH(Table1[abbreviation], $G340)), 0)),"")</f>
        <v/>
      </c>
      <c r="I340" s="1">
        <f>'raw-data'!J340</f>
        <v>0</v>
      </c>
      <c r="J340" s="3" t="str" cm="1">
        <f t="array" ref="J340">IFERROR(IF($I340&gt;INDEX(Table1[design-slope-max], MATCH(TRUE, ISNUMBER(SEARCH(Table1[abbreviation], $G340)), 0)),"OVER",""),"")</f>
        <v/>
      </c>
      <c r="K340" s="3" t="str" cm="1">
        <f t="array" ref="K340">IFERROR(IF($I340&gt;INDEX(Table1[exist-slope-max], MATCH(TRUE, ISNUMBER(SEARCH(Table1[abbreviation], $G340)), 0)),"OVER",""),"")</f>
        <v/>
      </c>
    </row>
    <row r="341" spans="3:11" ht="15.5" x14ac:dyDescent="0.35">
      <c r="C341">
        <f>IF(ISNUMBER(A341),MID('raw-data'!A341,'all-data'!A341+9,'all-data'!B341-'all-data'!A341-9),'raw-data'!C341)</f>
        <v>0</v>
      </c>
      <c r="D341" t="e">
        <f>FIND("SrcNm",'raw-data'!$A341)</f>
        <v>#VALUE!</v>
      </c>
      <c r="E341" t="e">
        <f>FIND("]",'raw-data'!$A341,$D341)</f>
        <v>#VALUE!</v>
      </c>
      <c r="F341" t="e">
        <f>FIND("SrcHndl",'raw-data'!$A341)</f>
        <v>#VALUE!</v>
      </c>
      <c r="G341">
        <f>IF(ISNUMBER(D341),MID('raw-data'!$A341,'all-data'!D341+7,'all-data'!E341-'all-data'!D341-7),IF(ISNUMBER($F341),"",'raw-data'!$A341))</f>
        <v>0</v>
      </c>
      <c r="H341" s="3" t="str" cm="1">
        <f t="array" ref="H341">IFERROR(INDEX(Table1[category], MATCH(TRUE, ISNUMBER(SEARCH(Table1[abbreviation], $G341)), 0)),"")</f>
        <v/>
      </c>
      <c r="I341" s="1">
        <f>'raw-data'!J341</f>
        <v>0</v>
      </c>
      <c r="J341" s="3" t="str" cm="1">
        <f t="array" ref="J341">IFERROR(IF($I341&gt;INDEX(Table1[design-slope-max], MATCH(TRUE, ISNUMBER(SEARCH(Table1[abbreviation], $G341)), 0)),"OVER",""),"")</f>
        <v/>
      </c>
      <c r="K341" s="3" t="str" cm="1">
        <f t="array" ref="K341">IFERROR(IF($I341&gt;INDEX(Table1[exist-slope-max], MATCH(TRUE, ISNUMBER(SEARCH(Table1[abbreviation], $G341)), 0)),"OVER",""),"")</f>
        <v/>
      </c>
    </row>
    <row r="342" spans="3:11" ht="15.5" x14ac:dyDescent="0.35">
      <c r="C342">
        <f>IF(ISNUMBER(A342),MID('raw-data'!A342,'all-data'!A342+9,'all-data'!B342-'all-data'!A342-9),'raw-data'!C342)</f>
        <v>0</v>
      </c>
      <c r="D342" t="e">
        <f>FIND("SrcNm",'raw-data'!$A342)</f>
        <v>#VALUE!</v>
      </c>
      <c r="E342" t="e">
        <f>FIND("]",'raw-data'!$A342,$D342)</f>
        <v>#VALUE!</v>
      </c>
      <c r="F342" t="e">
        <f>FIND("SrcHndl",'raw-data'!$A342)</f>
        <v>#VALUE!</v>
      </c>
      <c r="G342">
        <f>IF(ISNUMBER(D342),MID('raw-data'!$A342,'all-data'!D342+7,'all-data'!E342-'all-data'!D342-7),IF(ISNUMBER($F342),"",'raw-data'!$A342))</f>
        <v>0</v>
      </c>
      <c r="H342" s="3" t="str" cm="1">
        <f t="array" ref="H342">IFERROR(INDEX(Table1[category], MATCH(TRUE, ISNUMBER(SEARCH(Table1[abbreviation], $G342)), 0)),"")</f>
        <v/>
      </c>
      <c r="I342" s="1">
        <f>'raw-data'!J342</f>
        <v>0</v>
      </c>
      <c r="J342" s="3" t="str" cm="1">
        <f t="array" ref="J342">IFERROR(IF($I342&gt;INDEX(Table1[design-slope-max], MATCH(TRUE, ISNUMBER(SEARCH(Table1[abbreviation], $G342)), 0)),"OVER",""),"")</f>
        <v/>
      </c>
      <c r="K342" s="3" t="str" cm="1">
        <f t="array" ref="K342">IFERROR(IF($I342&gt;INDEX(Table1[exist-slope-max], MATCH(TRUE, ISNUMBER(SEARCH(Table1[abbreviation], $G342)), 0)),"OVER",""),"")</f>
        <v/>
      </c>
    </row>
    <row r="343" spans="3:11" ht="15.5" x14ac:dyDescent="0.35">
      <c r="C343">
        <f>IF(ISNUMBER(A343),MID('raw-data'!A343,'all-data'!A343+9,'all-data'!B343-'all-data'!A343-9),'raw-data'!C343)</f>
        <v>0</v>
      </c>
      <c r="D343" t="e">
        <f>FIND("SrcNm",'raw-data'!$A343)</f>
        <v>#VALUE!</v>
      </c>
      <c r="E343" t="e">
        <f>FIND("]",'raw-data'!$A343,$D343)</f>
        <v>#VALUE!</v>
      </c>
      <c r="F343" t="e">
        <f>FIND("SrcHndl",'raw-data'!$A343)</f>
        <v>#VALUE!</v>
      </c>
      <c r="G343">
        <f>IF(ISNUMBER(D343),MID('raw-data'!$A343,'all-data'!D343+7,'all-data'!E343-'all-data'!D343-7),IF(ISNUMBER($F343),"",'raw-data'!$A343))</f>
        <v>0</v>
      </c>
      <c r="H343" s="3" t="str" cm="1">
        <f t="array" ref="H343">IFERROR(INDEX(Table1[category], MATCH(TRUE, ISNUMBER(SEARCH(Table1[abbreviation], $G343)), 0)),"")</f>
        <v/>
      </c>
      <c r="I343" s="1">
        <f>'raw-data'!J343</f>
        <v>0</v>
      </c>
      <c r="J343" s="3" t="str" cm="1">
        <f t="array" ref="J343">IFERROR(IF($I343&gt;INDEX(Table1[design-slope-max], MATCH(TRUE, ISNUMBER(SEARCH(Table1[abbreviation], $G343)), 0)),"OVER",""),"")</f>
        <v/>
      </c>
      <c r="K343" s="3" t="str" cm="1">
        <f t="array" ref="K343">IFERROR(IF($I343&gt;INDEX(Table1[exist-slope-max], MATCH(TRUE, ISNUMBER(SEARCH(Table1[abbreviation], $G343)), 0)),"OVER",""),"")</f>
        <v/>
      </c>
    </row>
    <row r="344" spans="3:11" ht="15.5" x14ac:dyDescent="0.35">
      <c r="C344">
        <f>IF(ISNUMBER(A344),MID('raw-data'!A344,'all-data'!A344+9,'all-data'!B344-'all-data'!A344-9),'raw-data'!C344)</f>
        <v>0</v>
      </c>
      <c r="D344" t="e">
        <f>FIND("SrcNm",'raw-data'!$A344)</f>
        <v>#VALUE!</v>
      </c>
      <c r="E344" t="e">
        <f>FIND("]",'raw-data'!$A344,$D344)</f>
        <v>#VALUE!</v>
      </c>
      <c r="F344" t="e">
        <f>FIND("SrcHndl",'raw-data'!$A344)</f>
        <v>#VALUE!</v>
      </c>
      <c r="G344">
        <f>IF(ISNUMBER(D344),MID('raw-data'!$A344,'all-data'!D344+7,'all-data'!E344-'all-data'!D344-7),IF(ISNUMBER($F344),"",'raw-data'!$A344))</f>
        <v>0</v>
      </c>
      <c r="H344" s="3" t="str" cm="1">
        <f t="array" ref="H344">IFERROR(INDEX(Table1[category], MATCH(TRUE, ISNUMBER(SEARCH(Table1[abbreviation], $G344)), 0)),"")</f>
        <v/>
      </c>
      <c r="I344" s="1">
        <f>'raw-data'!J344</f>
        <v>0</v>
      </c>
      <c r="J344" s="3" t="str" cm="1">
        <f t="array" ref="J344">IFERROR(IF($I344&gt;INDEX(Table1[design-slope-max], MATCH(TRUE, ISNUMBER(SEARCH(Table1[abbreviation], $G344)), 0)),"OVER",""),"")</f>
        <v/>
      </c>
      <c r="K344" s="3" t="str" cm="1">
        <f t="array" ref="K344">IFERROR(IF($I344&gt;INDEX(Table1[exist-slope-max], MATCH(TRUE, ISNUMBER(SEARCH(Table1[abbreviation], $G344)), 0)),"OVER",""),"")</f>
        <v/>
      </c>
    </row>
    <row r="345" spans="3:11" ht="15.5" x14ac:dyDescent="0.35">
      <c r="C345">
        <f>IF(ISNUMBER(A345),MID('raw-data'!A345,'all-data'!A345+9,'all-data'!B345-'all-data'!A345-9),'raw-data'!C345)</f>
        <v>0</v>
      </c>
      <c r="D345" t="e">
        <f>FIND("SrcNm",'raw-data'!$A345)</f>
        <v>#VALUE!</v>
      </c>
      <c r="E345" t="e">
        <f>FIND("]",'raw-data'!$A345,$D345)</f>
        <v>#VALUE!</v>
      </c>
      <c r="F345" t="e">
        <f>FIND("SrcHndl",'raw-data'!$A345)</f>
        <v>#VALUE!</v>
      </c>
      <c r="G345">
        <f>IF(ISNUMBER(D345),MID('raw-data'!$A345,'all-data'!D345+7,'all-data'!E345-'all-data'!D345-7),IF(ISNUMBER($F345),"",'raw-data'!$A345))</f>
        <v>0</v>
      </c>
      <c r="H345" s="3" t="str" cm="1">
        <f t="array" ref="H345">IFERROR(INDEX(Table1[category], MATCH(TRUE, ISNUMBER(SEARCH(Table1[abbreviation], $G345)), 0)),"")</f>
        <v/>
      </c>
      <c r="I345" s="1">
        <f>'raw-data'!J345</f>
        <v>0</v>
      </c>
      <c r="J345" s="3" t="str" cm="1">
        <f t="array" ref="J345">IFERROR(IF($I345&gt;INDEX(Table1[design-slope-max], MATCH(TRUE, ISNUMBER(SEARCH(Table1[abbreviation], $G345)), 0)),"OVER",""),"")</f>
        <v/>
      </c>
      <c r="K345" s="3" t="str" cm="1">
        <f t="array" ref="K345">IFERROR(IF($I345&gt;INDEX(Table1[exist-slope-max], MATCH(TRUE, ISNUMBER(SEARCH(Table1[abbreviation], $G345)), 0)),"OVER",""),"")</f>
        <v/>
      </c>
    </row>
    <row r="346" spans="3:11" ht="15.5" x14ac:dyDescent="0.35">
      <c r="C346">
        <f>IF(ISNUMBER(A346),MID('raw-data'!A346,'all-data'!A346+9,'all-data'!B346-'all-data'!A346-9),'raw-data'!C346)</f>
        <v>0</v>
      </c>
      <c r="D346" t="e">
        <f>FIND("SrcNm",'raw-data'!$A346)</f>
        <v>#VALUE!</v>
      </c>
      <c r="E346" t="e">
        <f>FIND("]",'raw-data'!$A346,$D346)</f>
        <v>#VALUE!</v>
      </c>
      <c r="F346" t="e">
        <f>FIND("SrcHndl",'raw-data'!$A346)</f>
        <v>#VALUE!</v>
      </c>
      <c r="G346">
        <f>IF(ISNUMBER(D346),MID('raw-data'!$A346,'all-data'!D346+7,'all-data'!E346-'all-data'!D346-7),IF(ISNUMBER($F346),"",'raw-data'!$A346))</f>
        <v>0</v>
      </c>
      <c r="H346" s="3" t="str" cm="1">
        <f t="array" ref="H346">IFERROR(INDEX(Table1[category], MATCH(TRUE, ISNUMBER(SEARCH(Table1[abbreviation], $G346)), 0)),"")</f>
        <v/>
      </c>
      <c r="I346" s="1">
        <f>'raw-data'!J346</f>
        <v>0</v>
      </c>
      <c r="J346" s="3" t="str" cm="1">
        <f t="array" ref="J346">IFERROR(IF($I346&gt;INDEX(Table1[design-slope-max], MATCH(TRUE, ISNUMBER(SEARCH(Table1[abbreviation], $G346)), 0)),"OVER",""),"")</f>
        <v/>
      </c>
      <c r="K346" s="3" t="str" cm="1">
        <f t="array" ref="K346">IFERROR(IF($I346&gt;INDEX(Table1[exist-slope-max], MATCH(TRUE, ISNUMBER(SEARCH(Table1[abbreviation], $G346)), 0)),"OVER",""),"")</f>
        <v/>
      </c>
    </row>
    <row r="347" spans="3:11" ht="15.5" x14ac:dyDescent="0.35">
      <c r="C347">
        <f>IF(ISNUMBER(A347),MID('raw-data'!A347,'all-data'!A347+9,'all-data'!B347-'all-data'!A347-9),'raw-data'!C347)</f>
        <v>0</v>
      </c>
      <c r="D347" t="e">
        <f>FIND("SrcNm",'raw-data'!$A347)</f>
        <v>#VALUE!</v>
      </c>
      <c r="E347" t="e">
        <f>FIND("]",'raw-data'!$A347,$D347)</f>
        <v>#VALUE!</v>
      </c>
      <c r="F347" t="e">
        <f>FIND("SrcHndl",'raw-data'!$A347)</f>
        <v>#VALUE!</v>
      </c>
      <c r="G347">
        <f>IF(ISNUMBER(D347),MID('raw-data'!$A347,'all-data'!D347+7,'all-data'!E347-'all-data'!D347-7),IF(ISNUMBER($F347),"",'raw-data'!$A347))</f>
        <v>0</v>
      </c>
      <c r="H347" s="3" t="str" cm="1">
        <f t="array" ref="H347">IFERROR(INDEX(Table1[category], MATCH(TRUE, ISNUMBER(SEARCH(Table1[abbreviation], $G347)), 0)),"")</f>
        <v/>
      </c>
      <c r="I347" s="1">
        <f>'raw-data'!J347</f>
        <v>0</v>
      </c>
      <c r="J347" s="3" t="str" cm="1">
        <f t="array" ref="J347">IFERROR(IF($I347&gt;INDEX(Table1[design-slope-max], MATCH(TRUE, ISNUMBER(SEARCH(Table1[abbreviation], $G347)), 0)),"OVER",""),"")</f>
        <v/>
      </c>
      <c r="K347" s="3" t="str" cm="1">
        <f t="array" ref="K347">IFERROR(IF($I347&gt;INDEX(Table1[exist-slope-max], MATCH(TRUE, ISNUMBER(SEARCH(Table1[abbreviation], $G347)), 0)),"OVER",""),"")</f>
        <v/>
      </c>
    </row>
    <row r="348" spans="3:11" ht="15.5" x14ac:dyDescent="0.35">
      <c r="C348">
        <f>IF(ISNUMBER(A348),MID('raw-data'!A348,'all-data'!A348+9,'all-data'!B348-'all-data'!A348-9),'raw-data'!C348)</f>
        <v>0</v>
      </c>
      <c r="D348" t="e">
        <f>FIND("SrcNm",'raw-data'!$A348)</f>
        <v>#VALUE!</v>
      </c>
      <c r="E348" t="e">
        <f>FIND("]",'raw-data'!$A348,$D348)</f>
        <v>#VALUE!</v>
      </c>
      <c r="F348" t="e">
        <f>FIND("SrcHndl",'raw-data'!$A348)</f>
        <v>#VALUE!</v>
      </c>
      <c r="G348">
        <f>IF(ISNUMBER(D348),MID('raw-data'!$A348,'all-data'!D348+7,'all-data'!E348-'all-data'!D348-7),IF(ISNUMBER($F348),"",'raw-data'!$A348))</f>
        <v>0</v>
      </c>
      <c r="H348" s="3" t="str" cm="1">
        <f t="array" ref="H348">IFERROR(INDEX(Table1[category], MATCH(TRUE, ISNUMBER(SEARCH(Table1[abbreviation], $G348)), 0)),"")</f>
        <v/>
      </c>
      <c r="I348" s="1">
        <f>'raw-data'!J348</f>
        <v>0</v>
      </c>
      <c r="J348" s="3" t="str" cm="1">
        <f t="array" ref="J348">IFERROR(IF($I348&gt;INDEX(Table1[design-slope-max], MATCH(TRUE, ISNUMBER(SEARCH(Table1[abbreviation], $G348)), 0)),"OVER",""),"")</f>
        <v/>
      </c>
      <c r="K348" s="3" t="str" cm="1">
        <f t="array" ref="K348">IFERROR(IF($I348&gt;INDEX(Table1[exist-slope-max], MATCH(TRUE, ISNUMBER(SEARCH(Table1[abbreviation], $G348)), 0)),"OVER",""),"")</f>
        <v/>
      </c>
    </row>
    <row r="349" spans="3:11" ht="15.5" x14ac:dyDescent="0.35">
      <c r="C349">
        <f>IF(ISNUMBER(A349),MID('raw-data'!A349,'all-data'!A349+9,'all-data'!B349-'all-data'!A349-9),'raw-data'!C349)</f>
        <v>0</v>
      </c>
      <c r="D349" t="e">
        <f>FIND("SrcNm",'raw-data'!$A349)</f>
        <v>#VALUE!</v>
      </c>
      <c r="E349" t="e">
        <f>FIND("]",'raw-data'!$A349,$D349)</f>
        <v>#VALUE!</v>
      </c>
      <c r="F349" t="e">
        <f>FIND("SrcHndl",'raw-data'!$A349)</f>
        <v>#VALUE!</v>
      </c>
      <c r="G349">
        <f>IF(ISNUMBER(D349),MID('raw-data'!$A349,'all-data'!D349+7,'all-data'!E349-'all-data'!D349-7),IF(ISNUMBER($F349),"",'raw-data'!$A349))</f>
        <v>0</v>
      </c>
      <c r="H349" s="3" t="str" cm="1">
        <f t="array" ref="H349">IFERROR(INDEX(Table1[category], MATCH(TRUE, ISNUMBER(SEARCH(Table1[abbreviation], $G349)), 0)),"")</f>
        <v/>
      </c>
      <c r="I349" s="1">
        <f>'raw-data'!J349</f>
        <v>0</v>
      </c>
      <c r="J349" s="3" t="str" cm="1">
        <f t="array" ref="J349">IFERROR(IF($I349&gt;INDEX(Table1[design-slope-max], MATCH(TRUE, ISNUMBER(SEARCH(Table1[abbreviation], $G349)), 0)),"OVER",""),"")</f>
        <v/>
      </c>
      <c r="K349" s="3" t="str" cm="1">
        <f t="array" ref="K349">IFERROR(IF($I349&gt;INDEX(Table1[exist-slope-max], MATCH(TRUE, ISNUMBER(SEARCH(Table1[abbreviation], $G349)), 0)),"OVER",""),"")</f>
        <v/>
      </c>
    </row>
    <row r="350" spans="3:11" ht="15.5" x14ac:dyDescent="0.35">
      <c r="C350">
        <f>IF(ISNUMBER(A350),MID('raw-data'!A350,'all-data'!A350+9,'all-data'!B350-'all-data'!A350-9),'raw-data'!C350)</f>
        <v>0</v>
      </c>
      <c r="D350" t="e">
        <f>FIND("SrcNm",'raw-data'!$A350)</f>
        <v>#VALUE!</v>
      </c>
      <c r="E350" t="e">
        <f>FIND("]",'raw-data'!$A350,$D350)</f>
        <v>#VALUE!</v>
      </c>
      <c r="F350" t="e">
        <f>FIND("SrcHndl",'raw-data'!$A350)</f>
        <v>#VALUE!</v>
      </c>
      <c r="G350">
        <f>IF(ISNUMBER(D350),MID('raw-data'!$A350,'all-data'!D350+7,'all-data'!E350-'all-data'!D350-7),IF(ISNUMBER($F350),"",'raw-data'!$A350))</f>
        <v>0</v>
      </c>
      <c r="H350" s="3" t="str" cm="1">
        <f t="array" ref="H350">IFERROR(INDEX(Table1[category], MATCH(TRUE, ISNUMBER(SEARCH(Table1[abbreviation], $G350)), 0)),"")</f>
        <v/>
      </c>
      <c r="I350" s="1">
        <f>'raw-data'!J350</f>
        <v>0</v>
      </c>
      <c r="J350" s="3" t="str" cm="1">
        <f t="array" ref="J350">IFERROR(IF($I350&gt;INDEX(Table1[design-slope-max], MATCH(TRUE, ISNUMBER(SEARCH(Table1[abbreviation], $G350)), 0)),"OVER",""),"")</f>
        <v/>
      </c>
      <c r="K350" s="3" t="str" cm="1">
        <f t="array" ref="K350">IFERROR(IF($I350&gt;INDEX(Table1[exist-slope-max], MATCH(TRUE, ISNUMBER(SEARCH(Table1[abbreviation], $G350)), 0)),"OVER",""),"")</f>
        <v/>
      </c>
    </row>
    <row r="351" spans="3:11" ht="15.5" x14ac:dyDescent="0.35">
      <c r="C351">
        <f>IF(ISNUMBER(A351),MID('raw-data'!A351,'all-data'!A351+9,'all-data'!B351-'all-data'!A351-9),'raw-data'!C351)</f>
        <v>0</v>
      </c>
      <c r="D351" t="e">
        <f>FIND("SrcNm",'raw-data'!$A351)</f>
        <v>#VALUE!</v>
      </c>
      <c r="E351" t="e">
        <f>FIND("]",'raw-data'!$A351,$D351)</f>
        <v>#VALUE!</v>
      </c>
      <c r="F351" t="e">
        <f>FIND("SrcHndl",'raw-data'!$A351)</f>
        <v>#VALUE!</v>
      </c>
      <c r="G351">
        <f>IF(ISNUMBER(D351),MID('raw-data'!$A351,'all-data'!D351+7,'all-data'!E351-'all-data'!D351-7),IF(ISNUMBER($F351),"",'raw-data'!$A351))</f>
        <v>0</v>
      </c>
      <c r="H351" s="3" t="str" cm="1">
        <f t="array" ref="H351">IFERROR(INDEX(Table1[category], MATCH(TRUE, ISNUMBER(SEARCH(Table1[abbreviation], $G351)), 0)),"")</f>
        <v/>
      </c>
      <c r="I351" s="1">
        <f>'raw-data'!J351</f>
        <v>0</v>
      </c>
      <c r="J351" s="3" t="str" cm="1">
        <f t="array" ref="J351">IFERROR(IF($I351&gt;INDEX(Table1[design-slope-max], MATCH(TRUE, ISNUMBER(SEARCH(Table1[abbreviation], $G351)), 0)),"OVER",""),"")</f>
        <v/>
      </c>
      <c r="K351" s="3" t="str" cm="1">
        <f t="array" ref="K351">IFERROR(IF($I351&gt;INDEX(Table1[exist-slope-max], MATCH(TRUE, ISNUMBER(SEARCH(Table1[abbreviation], $G351)), 0)),"OVER",""),"")</f>
        <v/>
      </c>
    </row>
    <row r="352" spans="3:11" ht="15.5" x14ac:dyDescent="0.35">
      <c r="C352">
        <f>IF(ISNUMBER(A352),MID('raw-data'!A352,'all-data'!A352+9,'all-data'!B352-'all-data'!A352-9),'raw-data'!C352)</f>
        <v>0</v>
      </c>
      <c r="D352" t="e">
        <f>FIND("SrcNm",'raw-data'!$A352)</f>
        <v>#VALUE!</v>
      </c>
      <c r="E352" t="e">
        <f>FIND("]",'raw-data'!$A352,$D352)</f>
        <v>#VALUE!</v>
      </c>
      <c r="F352" t="e">
        <f>FIND("SrcHndl",'raw-data'!$A352)</f>
        <v>#VALUE!</v>
      </c>
      <c r="G352">
        <f>IF(ISNUMBER(D352),MID('raw-data'!$A352,'all-data'!D352+7,'all-data'!E352-'all-data'!D352-7),IF(ISNUMBER($F352),"",'raw-data'!$A352))</f>
        <v>0</v>
      </c>
      <c r="H352" s="3" t="str" cm="1">
        <f t="array" ref="H352">IFERROR(INDEX(Table1[category], MATCH(TRUE, ISNUMBER(SEARCH(Table1[abbreviation], $G352)), 0)),"")</f>
        <v/>
      </c>
      <c r="I352" s="1">
        <f>'raw-data'!J352</f>
        <v>0</v>
      </c>
      <c r="J352" s="3" t="str" cm="1">
        <f t="array" ref="J352">IFERROR(IF($I352&gt;INDEX(Table1[design-slope-max], MATCH(TRUE, ISNUMBER(SEARCH(Table1[abbreviation], $G352)), 0)),"OVER",""),"")</f>
        <v/>
      </c>
      <c r="K352" s="3" t="str" cm="1">
        <f t="array" ref="K352">IFERROR(IF($I352&gt;INDEX(Table1[exist-slope-max], MATCH(TRUE, ISNUMBER(SEARCH(Table1[abbreviation], $G352)), 0)),"OVER",""),"")</f>
        <v/>
      </c>
    </row>
    <row r="353" spans="3:11" ht="15.5" x14ac:dyDescent="0.35">
      <c r="C353">
        <f>IF(ISNUMBER(A353),MID('raw-data'!A353,'all-data'!A353+9,'all-data'!B353-'all-data'!A353-9),'raw-data'!C353)</f>
        <v>0</v>
      </c>
      <c r="D353" t="e">
        <f>FIND("SrcNm",'raw-data'!$A353)</f>
        <v>#VALUE!</v>
      </c>
      <c r="E353" t="e">
        <f>FIND("]",'raw-data'!$A353,$D353)</f>
        <v>#VALUE!</v>
      </c>
      <c r="F353" t="e">
        <f>FIND("SrcHndl",'raw-data'!$A353)</f>
        <v>#VALUE!</v>
      </c>
      <c r="G353">
        <f>IF(ISNUMBER(D353),MID('raw-data'!$A353,'all-data'!D353+7,'all-data'!E353-'all-data'!D353-7),IF(ISNUMBER($F353),"",'raw-data'!$A353))</f>
        <v>0</v>
      </c>
      <c r="H353" s="3" t="str" cm="1">
        <f t="array" ref="H353">IFERROR(INDEX(Table1[category], MATCH(TRUE, ISNUMBER(SEARCH(Table1[abbreviation], $G353)), 0)),"")</f>
        <v/>
      </c>
      <c r="I353" s="1">
        <f>'raw-data'!J353</f>
        <v>0</v>
      </c>
      <c r="J353" s="3" t="str" cm="1">
        <f t="array" ref="J353">IFERROR(IF($I353&gt;INDEX(Table1[design-slope-max], MATCH(TRUE, ISNUMBER(SEARCH(Table1[abbreviation], $G353)), 0)),"OVER",""),"")</f>
        <v/>
      </c>
      <c r="K353" s="3" t="str" cm="1">
        <f t="array" ref="K353">IFERROR(IF($I353&gt;INDEX(Table1[exist-slope-max], MATCH(TRUE, ISNUMBER(SEARCH(Table1[abbreviation], $G353)), 0)),"OVER",""),"")</f>
        <v/>
      </c>
    </row>
    <row r="354" spans="3:11" ht="15.5" x14ac:dyDescent="0.35">
      <c r="C354">
        <f>IF(ISNUMBER(A354),MID('raw-data'!A354,'all-data'!A354+9,'all-data'!B354-'all-data'!A354-9),'raw-data'!C354)</f>
        <v>0</v>
      </c>
      <c r="D354" t="e">
        <f>FIND("SrcNm",'raw-data'!$A354)</f>
        <v>#VALUE!</v>
      </c>
      <c r="E354" t="e">
        <f>FIND("]",'raw-data'!$A354,$D354)</f>
        <v>#VALUE!</v>
      </c>
      <c r="F354" t="e">
        <f>FIND("SrcHndl",'raw-data'!$A354)</f>
        <v>#VALUE!</v>
      </c>
      <c r="G354">
        <f>IF(ISNUMBER(D354),MID('raw-data'!$A354,'all-data'!D354+7,'all-data'!E354-'all-data'!D354-7),IF(ISNUMBER($F354),"",'raw-data'!$A354))</f>
        <v>0</v>
      </c>
      <c r="H354" s="3" t="str" cm="1">
        <f t="array" ref="H354">IFERROR(INDEX(Table1[category], MATCH(TRUE, ISNUMBER(SEARCH(Table1[abbreviation], $G354)), 0)),"")</f>
        <v/>
      </c>
      <c r="I354" s="1">
        <f>'raw-data'!J354</f>
        <v>0</v>
      </c>
      <c r="J354" s="3" t="str" cm="1">
        <f t="array" ref="J354">IFERROR(IF($I354&gt;INDEX(Table1[design-slope-max], MATCH(TRUE, ISNUMBER(SEARCH(Table1[abbreviation], $G354)), 0)),"OVER",""),"")</f>
        <v/>
      </c>
      <c r="K354" s="3" t="str" cm="1">
        <f t="array" ref="K354">IFERROR(IF($I354&gt;INDEX(Table1[exist-slope-max], MATCH(TRUE, ISNUMBER(SEARCH(Table1[abbreviation], $G354)), 0)),"OVER",""),"")</f>
        <v/>
      </c>
    </row>
    <row r="355" spans="3:11" ht="15.5" x14ac:dyDescent="0.35">
      <c r="C355">
        <f>IF(ISNUMBER(A355),MID('raw-data'!A355,'all-data'!A355+9,'all-data'!B355-'all-data'!A355-9),'raw-data'!C355)</f>
        <v>0</v>
      </c>
      <c r="D355" t="e">
        <f>FIND("SrcNm",'raw-data'!$A355)</f>
        <v>#VALUE!</v>
      </c>
      <c r="E355" t="e">
        <f>FIND("]",'raw-data'!$A355,$D355)</f>
        <v>#VALUE!</v>
      </c>
      <c r="F355" t="e">
        <f>FIND("SrcHndl",'raw-data'!$A355)</f>
        <v>#VALUE!</v>
      </c>
      <c r="G355">
        <f>IF(ISNUMBER(D355),MID('raw-data'!$A355,'all-data'!D355+7,'all-data'!E355-'all-data'!D355-7),IF(ISNUMBER($F355),"",'raw-data'!$A355))</f>
        <v>0</v>
      </c>
      <c r="H355" s="3" t="str" cm="1">
        <f t="array" ref="H355">IFERROR(INDEX(Table1[category], MATCH(TRUE, ISNUMBER(SEARCH(Table1[abbreviation], $G355)), 0)),"")</f>
        <v/>
      </c>
      <c r="I355" s="1">
        <f>'raw-data'!J355</f>
        <v>0</v>
      </c>
      <c r="J355" s="3" t="str" cm="1">
        <f t="array" ref="J355">IFERROR(IF($I355&gt;INDEX(Table1[design-slope-max], MATCH(TRUE, ISNUMBER(SEARCH(Table1[abbreviation], $G355)), 0)),"OVER",""),"")</f>
        <v/>
      </c>
      <c r="K355" s="3" t="str" cm="1">
        <f t="array" ref="K355">IFERROR(IF($I355&gt;INDEX(Table1[exist-slope-max], MATCH(TRUE, ISNUMBER(SEARCH(Table1[abbreviation], $G355)), 0)),"OVER",""),"")</f>
        <v/>
      </c>
    </row>
    <row r="356" spans="3:11" ht="15.5" x14ac:dyDescent="0.35">
      <c r="C356">
        <f>IF(ISNUMBER(A356),MID('raw-data'!A356,'all-data'!A356+9,'all-data'!B356-'all-data'!A356-9),'raw-data'!C356)</f>
        <v>0</v>
      </c>
      <c r="D356" t="e">
        <f>FIND("SrcNm",'raw-data'!$A356)</f>
        <v>#VALUE!</v>
      </c>
      <c r="E356" t="e">
        <f>FIND("]",'raw-data'!$A356,$D356)</f>
        <v>#VALUE!</v>
      </c>
      <c r="F356" t="e">
        <f>FIND("SrcHndl",'raw-data'!$A356)</f>
        <v>#VALUE!</v>
      </c>
      <c r="G356">
        <f>IF(ISNUMBER(D356),MID('raw-data'!$A356,'all-data'!D356+7,'all-data'!E356-'all-data'!D356-7),IF(ISNUMBER($F356),"",'raw-data'!$A356))</f>
        <v>0</v>
      </c>
      <c r="H356" s="3" t="str" cm="1">
        <f t="array" ref="H356">IFERROR(INDEX(Table1[category], MATCH(TRUE, ISNUMBER(SEARCH(Table1[abbreviation], $G356)), 0)),"")</f>
        <v/>
      </c>
      <c r="I356" s="1">
        <f>'raw-data'!J356</f>
        <v>0</v>
      </c>
      <c r="J356" s="3" t="str" cm="1">
        <f t="array" ref="J356">IFERROR(IF($I356&gt;INDEX(Table1[design-slope-max], MATCH(TRUE, ISNUMBER(SEARCH(Table1[abbreviation], $G356)), 0)),"OVER",""),"")</f>
        <v/>
      </c>
      <c r="K356" s="3" t="str" cm="1">
        <f t="array" ref="K356">IFERROR(IF($I356&gt;INDEX(Table1[exist-slope-max], MATCH(TRUE, ISNUMBER(SEARCH(Table1[abbreviation], $G356)), 0)),"OVER",""),"")</f>
        <v/>
      </c>
    </row>
    <row r="357" spans="3:11" ht="15.5" x14ac:dyDescent="0.35">
      <c r="C357">
        <f>IF(ISNUMBER(A357),MID('raw-data'!A357,'all-data'!A357+9,'all-data'!B357-'all-data'!A357-9),'raw-data'!C357)</f>
        <v>0</v>
      </c>
      <c r="D357" t="e">
        <f>FIND("SrcNm",'raw-data'!$A357)</f>
        <v>#VALUE!</v>
      </c>
      <c r="E357" t="e">
        <f>FIND("]",'raw-data'!$A357,$D357)</f>
        <v>#VALUE!</v>
      </c>
      <c r="F357" t="e">
        <f>FIND("SrcHndl",'raw-data'!$A357)</f>
        <v>#VALUE!</v>
      </c>
      <c r="G357">
        <f>IF(ISNUMBER(D357),MID('raw-data'!$A357,'all-data'!D357+7,'all-data'!E357-'all-data'!D357-7),IF(ISNUMBER($F357),"",'raw-data'!$A357))</f>
        <v>0</v>
      </c>
      <c r="H357" s="3" t="str" cm="1">
        <f t="array" ref="H357">IFERROR(INDEX(Table1[category], MATCH(TRUE, ISNUMBER(SEARCH(Table1[abbreviation], $G357)), 0)),"")</f>
        <v/>
      </c>
      <c r="I357" s="1">
        <f>'raw-data'!J357</f>
        <v>0</v>
      </c>
      <c r="J357" s="3" t="str" cm="1">
        <f t="array" ref="J357">IFERROR(IF($I357&gt;INDEX(Table1[design-slope-max], MATCH(TRUE, ISNUMBER(SEARCH(Table1[abbreviation], $G357)), 0)),"OVER",""),"")</f>
        <v/>
      </c>
      <c r="K357" s="3" t="str" cm="1">
        <f t="array" ref="K357">IFERROR(IF($I357&gt;INDEX(Table1[exist-slope-max], MATCH(TRUE, ISNUMBER(SEARCH(Table1[abbreviation], $G357)), 0)),"OVER",""),"")</f>
        <v/>
      </c>
    </row>
    <row r="358" spans="3:11" ht="15.5" x14ac:dyDescent="0.35">
      <c r="C358">
        <f>IF(ISNUMBER(A358),MID('raw-data'!A358,'all-data'!A358+9,'all-data'!B358-'all-data'!A358-9),'raw-data'!C358)</f>
        <v>0</v>
      </c>
      <c r="D358" t="e">
        <f>FIND("SrcNm",'raw-data'!$A358)</f>
        <v>#VALUE!</v>
      </c>
      <c r="E358" t="e">
        <f>FIND("]",'raw-data'!$A358,$D358)</f>
        <v>#VALUE!</v>
      </c>
      <c r="F358" t="e">
        <f>FIND("SrcHndl",'raw-data'!$A358)</f>
        <v>#VALUE!</v>
      </c>
      <c r="G358">
        <f>IF(ISNUMBER(D358),MID('raw-data'!$A358,'all-data'!D358+7,'all-data'!E358-'all-data'!D358-7),IF(ISNUMBER($F358),"",'raw-data'!$A358))</f>
        <v>0</v>
      </c>
      <c r="H358" s="3" t="str" cm="1">
        <f t="array" ref="H358">IFERROR(INDEX(Table1[category], MATCH(TRUE, ISNUMBER(SEARCH(Table1[abbreviation], $G358)), 0)),"")</f>
        <v/>
      </c>
      <c r="I358" s="1">
        <f>'raw-data'!J358</f>
        <v>0</v>
      </c>
      <c r="J358" s="3" t="str" cm="1">
        <f t="array" ref="J358">IFERROR(IF($I358&gt;INDEX(Table1[design-slope-max], MATCH(TRUE, ISNUMBER(SEARCH(Table1[abbreviation], $G358)), 0)),"OVER",""),"")</f>
        <v/>
      </c>
      <c r="K358" s="3" t="str" cm="1">
        <f t="array" ref="K358">IFERROR(IF($I358&gt;INDEX(Table1[exist-slope-max], MATCH(TRUE, ISNUMBER(SEARCH(Table1[abbreviation], $G358)), 0)),"OVER",""),"")</f>
        <v/>
      </c>
    </row>
    <row r="359" spans="3:11" ht="15.5" x14ac:dyDescent="0.35">
      <c r="C359">
        <f>IF(ISNUMBER(A359),MID('raw-data'!A359,'all-data'!A359+9,'all-data'!B359-'all-data'!A359-9),'raw-data'!C359)</f>
        <v>0</v>
      </c>
      <c r="D359" t="e">
        <f>FIND("SrcNm",'raw-data'!$A359)</f>
        <v>#VALUE!</v>
      </c>
      <c r="E359" t="e">
        <f>FIND("]",'raw-data'!$A359,$D359)</f>
        <v>#VALUE!</v>
      </c>
      <c r="F359" t="e">
        <f>FIND("SrcHndl",'raw-data'!$A359)</f>
        <v>#VALUE!</v>
      </c>
      <c r="G359">
        <f>IF(ISNUMBER(D359),MID('raw-data'!$A359,'all-data'!D359+7,'all-data'!E359-'all-data'!D359-7),IF(ISNUMBER($F359),"",'raw-data'!$A359))</f>
        <v>0</v>
      </c>
      <c r="H359" s="3" t="str" cm="1">
        <f t="array" ref="H359">IFERROR(INDEX(Table1[category], MATCH(TRUE, ISNUMBER(SEARCH(Table1[abbreviation], $G359)), 0)),"")</f>
        <v/>
      </c>
      <c r="I359" s="1">
        <f>'raw-data'!J359</f>
        <v>0</v>
      </c>
      <c r="J359" s="3" t="str" cm="1">
        <f t="array" ref="J359">IFERROR(IF($I359&gt;INDEX(Table1[design-slope-max], MATCH(TRUE, ISNUMBER(SEARCH(Table1[abbreviation], $G359)), 0)),"OVER",""),"")</f>
        <v/>
      </c>
      <c r="K359" s="3" t="str" cm="1">
        <f t="array" ref="K359">IFERROR(IF($I359&gt;INDEX(Table1[exist-slope-max], MATCH(TRUE, ISNUMBER(SEARCH(Table1[abbreviation], $G359)), 0)),"OVER",""),"")</f>
        <v/>
      </c>
    </row>
    <row r="360" spans="3:11" ht="15.5" x14ac:dyDescent="0.35">
      <c r="C360">
        <f>IF(ISNUMBER(A360),MID('raw-data'!A360,'all-data'!A360+9,'all-data'!B360-'all-data'!A360-9),'raw-data'!C360)</f>
        <v>0</v>
      </c>
      <c r="D360" t="e">
        <f>FIND("SrcNm",'raw-data'!$A360)</f>
        <v>#VALUE!</v>
      </c>
      <c r="E360" t="e">
        <f>FIND("]",'raw-data'!$A360,$D360)</f>
        <v>#VALUE!</v>
      </c>
      <c r="F360" t="e">
        <f>FIND("SrcHndl",'raw-data'!$A360)</f>
        <v>#VALUE!</v>
      </c>
      <c r="G360">
        <f>IF(ISNUMBER(D360),MID('raw-data'!$A360,'all-data'!D360+7,'all-data'!E360-'all-data'!D360-7),IF(ISNUMBER($F360),"",'raw-data'!$A360))</f>
        <v>0</v>
      </c>
      <c r="H360" s="3" t="str" cm="1">
        <f t="array" ref="H360">IFERROR(INDEX(Table1[category], MATCH(TRUE, ISNUMBER(SEARCH(Table1[abbreviation], $G360)), 0)),"")</f>
        <v/>
      </c>
      <c r="I360" s="1">
        <f>'raw-data'!J360</f>
        <v>0</v>
      </c>
      <c r="J360" s="3" t="str" cm="1">
        <f t="array" ref="J360">IFERROR(IF($I360&gt;INDEX(Table1[design-slope-max], MATCH(TRUE, ISNUMBER(SEARCH(Table1[abbreviation], $G360)), 0)),"OVER",""),"")</f>
        <v/>
      </c>
      <c r="K360" s="3" t="str" cm="1">
        <f t="array" ref="K360">IFERROR(IF($I360&gt;INDEX(Table1[exist-slope-max], MATCH(TRUE, ISNUMBER(SEARCH(Table1[abbreviation], $G360)), 0)),"OVER",""),"")</f>
        <v/>
      </c>
    </row>
    <row r="361" spans="3:11" ht="15.5" x14ac:dyDescent="0.35">
      <c r="C361">
        <f>IF(ISNUMBER(A361),MID('raw-data'!A361,'all-data'!A361+9,'all-data'!B361-'all-data'!A361-9),'raw-data'!C361)</f>
        <v>0</v>
      </c>
      <c r="D361" t="e">
        <f>FIND("SrcNm",'raw-data'!$A361)</f>
        <v>#VALUE!</v>
      </c>
      <c r="E361" t="e">
        <f>FIND("]",'raw-data'!$A361,$D361)</f>
        <v>#VALUE!</v>
      </c>
      <c r="F361" t="e">
        <f>FIND("SrcHndl",'raw-data'!$A361)</f>
        <v>#VALUE!</v>
      </c>
      <c r="G361">
        <f>IF(ISNUMBER(D361),MID('raw-data'!$A361,'all-data'!D361+7,'all-data'!E361-'all-data'!D361-7),IF(ISNUMBER($F361),"",'raw-data'!$A361))</f>
        <v>0</v>
      </c>
      <c r="H361" s="3" t="str" cm="1">
        <f t="array" ref="H361">IFERROR(INDEX(Table1[category], MATCH(TRUE, ISNUMBER(SEARCH(Table1[abbreviation], $G361)), 0)),"")</f>
        <v/>
      </c>
      <c r="I361" s="1">
        <f>'raw-data'!J361</f>
        <v>0</v>
      </c>
      <c r="J361" s="3" t="str" cm="1">
        <f t="array" ref="J361">IFERROR(IF($I361&gt;INDEX(Table1[design-slope-max], MATCH(TRUE, ISNUMBER(SEARCH(Table1[abbreviation], $G361)), 0)),"OVER",""),"")</f>
        <v/>
      </c>
      <c r="K361" s="3" t="str" cm="1">
        <f t="array" ref="K361">IFERROR(IF($I361&gt;INDEX(Table1[exist-slope-max], MATCH(TRUE, ISNUMBER(SEARCH(Table1[abbreviation], $G361)), 0)),"OVER",""),"")</f>
        <v/>
      </c>
    </row>
    <row r="362" spans="3:11" ht="15.5" x14ac:dyDescent="0.35">
      <c r="C362">
        <f>IF(ISNUMBER(A362),MID('raw-data'!A362,'all-data'!A362+9,'all-data'!B362-'all-data'!A362-9),'raw-data'!C362)</f>
        <v>0</v>
      </c>
      <c r="D362" t="e">
        <f>FIND("SrcNm",'raw-data'!$A362)</f>
        <v>#VALUE!</v>
      </c>
      <c r="E362" t="e">
        <f>FIND("]",'raw-data'!$A362,$D362)</f>
        <v>#VALUE!</v>
      </c>
      <c r="F362" t="e">
        <f>FIND("SrcHndl",'raw-data'!$A362)</f>
        <v>#VALUE!</v>
      </c>
      <c r="G362">
        <f>IF(ISNUMBER(D362),MID('raw-data'!$A362,'all-data'!D362+7,'all-data'!E362-'all-data'!D362-7),IF(ISNUMBER($F362),"",'raw-data'!$A362))</f>
        <v>0</v>
      </c>
      <c r="H362" s="3" t="str" cm="1">
        <f t="array" ref="H362">IFERROR(INDEX(Table1[category], MATCH(TRUE, ISNUMBER(SEARCH(Table1[abbreviation], $G362)), 0)),"")</f>
        <v/>
      </c>
      <c r="I362" s="1">
        <f>'raw-data'!J362</f>
        <v>0</v>
      </c>
      <c r="J362" s="3" t="str" cm="1">
        <f t="array" ref="J362">IFERROR(IF($I362&gt;INDEX(Table1[design-slope-max], MATCH(TRUE, ISNUMBER(SEARCH(Table1[abbreviation], $G362)), 0)),"OVER",""),"")</f>
        <v/>
      </c>
      <c r="K362" s="3" t="str" cm="1">
        <f t="array" ref="K362">IFERROR(IF($I362&gt;INDEX(Table1[exist-slope-max], MATCH(TRUE, ISNUMBER(SEARCH(Table1[abbreviation], $G362)), 0)),"OVER",""),"")</f>
        <v/>
      </c>
    </row>
    <row r="363" spans="3:11" ht="15.5" x14ac:dyDescent="0.35">
      <c r="C363">
        <f>IF(ISNUMBER(A363),MID('raw-data'!A363,'all-data'!A363+9,'all-data'!B363-'all-data'!A363-9),'raw-data'!C363)</f>
        <v>0</v>
      </c>
      <c r="D363" t="e">
        <f>FIND("SrcNm",'raw-data'!$A363)</f>
        <v>#VALUE!</v>
      </c>
      <c r="E363" t="e">
        <f>FIND("]",'raw-data'!$A363,$D363)</f>
        <v>#VALUE!</v>
      </c>
      <c r="F363" t="e">
        <f>FIND("SrcHndl",'raw-data'!$A363)</f>
        <v>#VALUE!</v>
      </c>
      <c r="G363">
        <f>IF(ISNUMBER(D363),MID('raw-data'!$A363,'all-data'!D363+7,'all-data'!E363-'all-data'!D363-7),IF(ISNUMBER($F363),"",'raw-data'!$A363))</f>
        <v>0</v>
      </c>
      <c r="H363" s="3" t="str" cm="1">
        <f t="array" ref="H363">IFERROR(INDEX(Table1[category], MATCH(TRUE, ISNUMBER(SEARCH(Table1[abbreviation], $G363)), 0)),"")</f>
        <v/>
      </c>
      <c r="I363" s="1">
        <f>'raw-data'!J363</f>
        <v>0</v>
      </c>
      <c r="J363" s="3" t="str" cm="1">
        <f t="array" ref="J363">IFERROR(IF($I363&gt;INDEX(Table1[design-slope-max], MATCH(TRUE, ISNUMBER(SEARCH(Table1[abbreviation], $G363)), 0)),"OVER",""),"")</f>
        <v/>
      </c>
      <c r="K363" s="3" t="str" cm="1">
        <f t="array" ref="K363">IFERROR(IF($I363&gt;INDEX(Table1[exist-slope-max], MATCH(TRUE, ISNUMBER(SEARCH(Table1[abbreviation], $G363)), 0)),"OVER",""),"")</f>
        <v/>
      </c>
    </row>
    <row r="364" spans="3:11" ht="15.5" x14ac:dyDescent="0.35">
      <c r="C364">
        <f>IF(ISNUMBER(A364),MID('raw-data'!A364,'all-data'!A364+9,'all-data'!B364-'all-data'!A364-9),'raw-data'!C364)</f>
        <v>0</v>
      </c>
      <c r="D364" t="e">
        <f>FIND("SrcNm",'raw-data'!$A364)</f>
        <v>#VALUE!</v>
      </c>
      <c r="E364" t="e">
        <f>FIND("]",'raw-data'!$A364,$D364)</f>
        <v>#VALUE!</v>
      </c>
      <c r="F364" t="e">
        <f>FIND("SrcHndl",'raw-data'!$A364)</f>
        <v>#VALUE!</v>
      </c>
      <c r="G364">
        <f>IF(ISNUMBER(D364),MID('raw-data'!$A364,'all-data'!D364+7,'all-data'!E364-'all-data'!D364-7),IF(ISNUMBER($F364),"",'raw-data'!$A364))</f>
        <v>0</v>
      </c>
      <c r="H364" s="3" t="str" cm="1">
        <f t="array" ref="H364">IFERROR(INDEX(Table1[category], MATCH(TRUE, ISNUMBER(SEARCH(Table1[abbreviation], $G364)), 0)),"")</f>
        <v/>
      </c>
      <c r="I364" s="1">
        <f>'raw-data'!J364</f>
        <v>0</v>
      </c>
      <c r="J364" s="3" t="str" cm="1">
        <f t="array" ref="J364">IFERROR(IF($I364&gt;INDEX(Table1[design-slope-max], MATCH(TRUE, ISNUMBER(SEARCH(Table1[abbreviation], $G364)), 0)),"OVER",""),"")</f>
        <v/>
      </c>
      <c r="K364" s="3" t="str" cm="1">
        <f t="array" ref="K364">IFERROR(IF($I364&gt;INDEX(Table1[exist-slope-max], MATCH(TRUE, ISNUMBER(SEARCH(Table1[abbreviation], $G364)), 0)),"OVER",""),"")</f>
        <v/>
      </c>
    </row>
    <row r="365" spans="3:11" ht="15.5" x14ac:dyDescent="0.35">
      <c r="C365">
        <f>IF(ISNUMBER(A365),MID('raw-data'!A365,'all-data'!A365+9,'all-data'!B365-'all-data'!A365-9),'raw-data'!C365)</f>
        <v>0</v>
      </c>
      <c r="D365" t="e">
        <f>FIND("SrcNm",'raw-data'!$A365)</f>
        <v>#VALUE!</v>
      </c>
      <c r="E365" t="e">
        <f>FIND("]",'raw-data'!$A365,$D365)</f>
        <v>#VALUE!</v>
      </c>
      <c r="F365" t="e">
        <f>FIND("SrcHndl",'raw-data'!$A365)</f>
        <v>#VALUE!</v>
      </c>
      <c r="G365">
        <f>IF(ISNUMBER(D365),MID('raw-data'!$A365,'all-data'!D365+7,'all-data'!E365-'all-data'!D365-7),IF(ISNUMBER($F365),"",'raw-data'!$A365))</f>
        <v>0</v>
      </c>
      <c r="H365" s="3" t="str" cm="1">
        <f t="array" ref="H365">IFERROR(INDEX(Table1[category], MATCH(TRUE, ISNUMBER(SEARCH(Table1[abbreviation], $G365)), 0)),"")</f>
        <v/>
      </c>
      <c r="I365" s="1">
        <f>'raw-data'!J365</f>
        <v>0</v>
      </c>
      <c r="J365" s="3" t="str" cm="1">
        <f t="array" ref="J365">IFERROR(IF($I365&gt;INDEX(Table1[design-slope-max], MATCH(TRUE, ISNUMBER(SEARCH(Table1[abbreviation], $G365)), 0)),"OVER",""),"")</f>
        <v/>
      </c>
      <c r="K365" s="3" t="str" cm="1">
        <f t="array" ref="K365">IFERROR(IF($I365&gt;INDEX(Table1[exist-slope-max], MATCH(TRUE, ISNUMBER(SEARCH(Table1[abbreviation], $G365)), 0)),"OVER",""),"")</f>
        <v/>
      </c>
    </row>
    <row r="366" spans="3:11" ht="15.5" x14ac:dyDescent="0.35">
      <c r="C366">
        <f>IF(ISNUMBER(A366),MID('raw-data'!A366,'all-data'!A366+9,'all-data'!B366-'all-data'!A366-9),'raw-data'!C366)</f>
        <v>0</v>
      </c>
      <c r="D366" t="e">
        <f>FIND("SrcNm",'raw-data'!$A366)</f>
        <v>#VALUE!</v>
      </c>
      <c r="E366" t="e">
        <f>FIND("]",'raw-data'!$A366,$D366)</f>
        <v>#VALUE!</v>
      </c>
      <c r="F366" t="e">
        <f>FIND("SrcHndl",'raw-data'!$A366)</f>
        <v>#VALUE!</v>
      </c>
      <c r="G366">
        <f>IF(ISNUMBER(D366),MID('raw-data'!$A366,'all-data'!D366+7,'all-data'!E366-'all-data'!D366-7),IF(ISNUMBER($F366),"",'raw-data'!$A366))</f>
        <v>0</v>
      </c>
      <c r="H366" s="3" t="str" cm="1">
        <f t="array" ref="H366">IFERROR(INDEX(Table1[category], MATCH(TRUE, ISNUMBER(SEARCH(Table1[abbreviation], $G366)), 0)),"")</f>
        <v/>
      </c>
      <c r="I366" s="1">
        <f>'raw-data'!J366</f>
        <v>0</v>
      </c>
      <c r="J366" s="3" t="str" cm="1">
        <f t="array" ref="J366">IFERROR(IF($I366&gt;INDEX(Table1[design-slope-max], MATCH(TRUE, ISNUMBER(SEARCH(Table1[abbreviation], $G366)), 0)),"OVER",""),"")</f>
        <v/>
      </c>
      <c r="K366" s="3" t="str" cm="1">
        <f t="array" ref="K366">IFERROR(IF($I366&gt;INDEX(Table1[exist-slope-max], MATCH(TRUE, ISNUMBER(SEARCH(Table1[abbreviation], $G366)), 0)),"OVER",""),"")</f>
        <v/>
      </c>
    </row>
    <row r="367" spans="3:11" ht="15.5" x14ac:dyDescent="0.35">
      <c r="C367">
        <f>IF(ISNUMBER(A367),MID('raw-data'!A367,'all-data'!A367+9,'all-data'!B367-'all-data'!A367-9),'raw-data'!C367)</f>
        <v>0</v>
      </c>
      <c r="D367" t="e">
        <f>FIND("SrcNm",'raw-data'!$A367)</f>
        <v>#VALUE!</v>
      </c>
      <c r="E367" t="e">
        <f>FIND("]",'raw-data'!$A367,$D367)</f>
        <v>#VALUE!</v>
      </c>
      <c r="F367" t="e">
        <f>FIND("SrcHndl",'raw-data'!$A367)</f>
        <v>#VALUE!</v>
      </c>
      <c r="G367">
        <f>IF(ISNUMBER(D367),MID('raw-data'!$A367,'all-data'!D367+7,'all-data'!E367-'all-data'!D367-7),IF(ISNUMBER($F367),"",'raw-data'!$A367))</f>
        <v>0</v>
      </c>
      <c r="H367" s="3" t="str" cm="1">
        <f t="array" ref="H367">IFERROR(INDEX(Table1[category], MATCH(TRUE, ISNUMBER(SEARCH(Table1[abbreviation], $G367)), 0)),"")</f>
        <v/>
      </c>
      <c r="I367" s="1">
        <f>'raw-data'!J367</f>
        <v>0</v>
      </c>
      <c r="J367" s="3" t="str" cm="1">
        <f t="array" ref="J367">IFERROR(IF($I367&gt;INDEX(Table1[design-slope-max], MATCH(TRUE, ISNUMBER(SEARCH(Table1[abbreviation], $G367)), 0)),"OVER",""),"")</f>
        <v/>
      </c>
      <c r="K367" s="3" t="str" cm="1">
        <f t="array" ref="K367">IFERROR(IF($I367&gt;INDEX(Table1[exist-slope-max], MATCH(TRUE, ISNUMBER(SEARCH(Table1[abbreviation], $G367)), 0)),"OVER",""),"")</f>
        <v/>
      </c>
    </row>
    <row r="368" spans="3:11" ht="15.5" x14ac:dyDescent="0.35">
      <c r="C368">
        <f>IF(ISNUMBER(A368),MID('raw-data'!A368,'all-data'!A368+9,'all-data'!B368-'all-data'!A368-9),'raw-data'!C368)</f>
        <v>0</v>
      </c>
      <c r="D368" t="e">
        <f>FIND("SrcNm",'raw-data'!$A368)</f>
        <v>#VALUE!</v>
      </c>
      <c r="E368" t="e">
        <f>FIND("]",'raw-data'!$A368,$D368)</f>
        <v>#VALUE!</v>
      </c>
      <c r="F368" t="e">
        <f>FIND("SrcHndl",'raw-data'!$A368)</f>
        <v>#VALUE!</v>
      </c>
      <c r="G368">
        <f>IF(ISNUMBER(D368),MID('raw-data'!$A368,'all-data'!D368+7,'all-data'!E368-'all-data'!D368-7),IF(ISNUMBER($F368),"",'raw-data'!$A368))</f>
        <v>0</v>
      </c>
      <c r="H368" s="3" t="str" cm="1">
        <f t="array" ref="H368">IFERROR(INDEX(Table1[category], MATCH(TRUE, ISNUMBER(SEARCH(Table1[abbreviation], $G368)), 0)),"")</f>
        <v/>
      </c>
      <c r="I368" s="1">
        <f>'raw-data'!J368</f>
        <v>0</v>
      </c>
      <c r="J368" s="3" t="str" cm="1">
        <f t="array" ref="J368">IFERROR(IF($I368&gt;INDEX(Table1[design-slope-max], MATCH(TRUE, ISNUMBER(SEARCH(Table1[abbreviation], $G368)), 0)),"OVER",""),"")</f>
        <v/>
      </c>
      <c r="K368" s="3" t="str" cm="1">
        <f t="array" ref="K368">IFERROR(IF($I368&gt;INDEX(Table1[exist-slope-max], MATCH(TRUE, ISNUMBER(SEARCH(Table1[abbreviation], $G368)), 0)),"OVER",""),"")</f>
        <v/>
      </c>
    </row>
    <row r="369" spans="3:11" ht="15.5" x14ac:dyDescent="0.35">
      <c r="C369">
        <f>IF(ISNUMBER(A369),MID('raw-data'!A369,'all-data'!A369+9,'all-data'!B369-'all-data'!A369-9),'raw-data'!C369)</f>
        <v>0</v>
      </c>
      <c r="D369" t="e">
        <f>FIND("SrcNm",'raw-data'!$A369)</f>
        <v>#VALUE!</v>
      </c>
      <c r="E369" t="e">
        <f>FIND("]",'raw-data'!$A369,$D369)</f>
        <v>#VALUE!</v>
      </c>
      <c r="F369" t="e">
        <f>FIND("SrcHndl",'raw-data'!$A369)</f>
        <v>#VALUE!</v>
      </c>
      <c r="G369">
        <f>IF(ISNUMBER(D369),MID('raw-data'!$A369,'all-data'!D369+7,'all-data'!E369-'all-data'!D369-7),IF(ISNUMBER($F369),"",'raw-data'!$A369))</f>
        <v>0</v>
      </c>
      <c r="H369" s="3" t="str" cm="1">
        <f t="array" ref="H369">IFERROR(INDEX(Table1[category], MATCH(TRUE, ISNUMBER(SEARCH(Table1[abbreviation], $G369)), 0)),"")</f>
        <v/>
      </c>
      <c r="I369" s="1">
        <f>'raw-data'!J369</f>
        <v>0</v>
      </c>
      <c r="J369" s="3" t="str" cm="1">
        <f t="array" ref="J369">IFERROR(IF($I369&gt;INDEX(Table1[design-slope-max], MATCH(TRUE, ISNUMBER(SEARCH(Table1[abbreviation], $G369)), 0)),"OVER",""),"")</f>
        <v/>
      </c>
      <c r="K369" s="3" t="str" cm="1">
        <f t="array" ref="K369">IFERROR(IF($I369&gt;INDEX(Table1[exist-slope-max], MATCH(TRUE, ISNUMBER(SEARCH(Table1[abbreviation], $G369)), 0)),"OVER",""),"")</f>
        <v/>
      </c>
    </row>
    <row r="370" spans="3:11" ht="15.5" x14ac:dyDescent="0.35">
      <c r="C370">
        <f>IF(ISNUMBER(A370),MID('raw-data'!A370,'all-data'!A370+9,'all-data'!B370-'all-data'!A370-9),'raw-data'!C370)</f>
        <v>0</v>
      </c>
      <c r="D370" t="e">
        <f>FIND("SrcNm",'raw-data'!$A370)</f>
        <v>#VALUE!</v>
      </c>
      <c r="E370" t="e">
        <f>FIND("]",'raw-data'!$A370,$D370)</f>
        <v>#VALUE!</v>
      </c>
      <c r="F370" t="e">
        <f>FIND("SrcHndl",'raw-data'!$A370)</f>
        <v>#VALUE!</v>
      </c>
      <c r="G370">
        <f>IF(ISNUMBER(D370),MID('raw-data'!$A370,'all-data'!D370+7,'all-data'!E370-'all-data'!D370-7),IF(ISNUMBER($F370),"",'raw-data'!$A370))</f>
        <v>0</v>
      </c>
      <c r="H370" s="3" t="str" cm="1">
        <f t="array" ref="H370">IFERROR(INDEX(Table1[category], MATCH(TRUE, ISNUMBER(SEARCH(Table1[abbreviation], $G370)), 0)),"")</f>
        <v/>
      </c>
      <c r="I370" s="1">
        <f>'raw-data'!J370</f>
        <v>0</v>
      </c>
      <c r="J370" s="3" t="str" cm="1">
        <f t="array" ref="J370">IFERROR(IF($I370&gt;INDEX(Table1[design-slope-max], MATCH(TRUE, ISNUMBER(SEARCH(Table1[abbreviation], $G370)), 0)),"OVER",""),"")</f>
        <v/>
      </c>
      <c r="K370" s="3" t="str" cm="1">
        <f t="array" ref="K370">IFERROR(IF($I370&gt;INDEX(Table1[exist-slope-max], MATCH(TRUE, ISNUMBER(SEARCH(Table1[abbreviation], $G370)), 0)),"OVER",""),"")</f>
        <v/>
      </c>
    </row>
    <row r="371" spans="3:11" ht="15.5" x14ac:dyDescent="0.35">
      <c r="C371">
        <f>IF(ISNUMBER(A371),MID('raw-data'!A371,'all-data'!A371+9,'all-data'!B371-'all-data'!A371-9),'raw-data'!C371)</f>
        <v>0</v>
      </c>
      <c r="D371" t="e">
        <f>FIND("SrcNm",'raw-data'!$A371)</f>
        <v>#VALUE!</v>
      </c>
      <c r="E371" t="e">
        <f>FIND("]",'raw-data'!$A371,$D371)</f>
        <v>#VALUE!</v>
      </c>
      <c r="F371" t="e">
        <f>FIND("SrcHndl",'raw-data'!$A371)</f>
        <v>#VALUE!</v>
      </c>
      <c r="G371">
        <f>IF(ISNUMBER(D371),MID('raw-data'!$A371,'all-data'!D371+7,'all-data'!E371-'all-data'!D371-7),IF(ISNUMBER($F371),"",'raw-data'!$A371))</f>
        <v>0</v>
      </c>
      <c r="H371" s="3" t="str" cm="1">
        <f t="array" ref="H371">IFERROR(INDEX(Table1[category], MATCH(TRUE, ISNUMBER(SEARCH(Table1[abbreviation], $G371)), 0)),"")</f>
        <v/>
      </c>
      <c r="I371" s="1">
        <f>'raw-data'!J371</f>
        <v>0</v>
      </c>
      <c r="J371" s="3" t="str" cm="1">
        <f t="array" ref="J371">IFERROR(IF($I371&gt;INDEX(Table1[design-slope-max], MATCH(TRUE, ISNUMBER(SEARCH(Table1[abbreviation], $G371)), 0)),"OVER",""),"")</f>
        <v/>
      </c>
      <c r="K371" s="3" t="str" cm="1">
        <f t="array" ref="K371">IFERROR(IF($I371&gt;INDEX(Table1[exist-slope-max], MATCH(TRUE, ISNUMBER(SEARCH(Table1[abbreviation], $G371)), 0)),"OVER",""),"")</f>
        <v/>
      </c>
    </row>
    <row r="372" spans="3:11" ht="15.5" x14ac:dyDescent="0.35">
      <c r="C372">
        <f>IF(ISNUMBER(A372),MID('raw-data'!A372,'all-data'!A372+9,'all-data'!B372-'all-data'!A372-9),'raw-data'!C372)</f>
        <v>0</v>
      </c>
      <c r="D372" t="e">
        <f>FIND("SrcNm",'raw-data'!$A372)</f>
        <v>#VALUE!</v>
      </c>
      <c r="E372" t="e">
        <f>FIND("]",'raw-data'!$A372,$D372)</f>
        <v>#VALUE!</v>
      </c>
      <c r="F372" t="e">
        <f>FIND("SrcHndl",'raw-data'!$A372)</f>
        <v>#VALUE!</v>
      </c>
      <c r="G372">
        <f>IF(ISNUMBER(D372),MID('raw-data'!$A372,'all-data'!D372+7,'all-data'!E372-'all-data'!D372-7),IF(ISNUMBER($F372),"",'raw-data'!$A372))</f>
        <v>0</v>
      </c>
      <c r="H372" s="3" t="str" cm="1">
        <f t="array" ref="H372">IFERROR(INDEX(Table1[category], MATCH(TRUE, ISNUMBER(SEARCH(Table1[abbreviation], $G372)), 0)),"")</f>
        <v/>
      </c>
      <c r="I372" s="1">
        <f>'raw-data'!J372</f>
        <v>0</v>
      </c>
      <c r="J372" s="3" t="str" cm="1">
        <f t="array" ref="J372">IFERROR(IF($I372&gt;INDEX(Table1[design-slope-max], MATCH(TRUE, ISNUMBER(SEARCH(Table1[abbreviation], $G372)), 0)),"OVER",""),"")</f>
        <v/>
      </c>
      <c r="K372" s="3" t="str" cm="1">
        <f t="array" ref="K372">IFERROR(IF($I372&gt;INDEX(Table1[exist-slope-max], MATCH(TRUE, ISNUMBER(SEARCH(Table1[abbreviation], $G372)), 0)),"OVER",""),"")</f>
        <v/>
      </c>
    </row>
    <row r="373" spans="3:11" ht="15.5" x14ac:dyDescent="0.35">
      <c r="C373">
        <f>IF(ISNUMBER(A373),MID('raw-data'!A373,'all-data'!A373+9,'all-data'!B373-'all-data'!A373-9),'raw-data'!C373)</f>
        <v>0</v>
      </c>
      <c r="D373" t="e">
        <f>FIND("SrcNm",'raw-data'!$A373)</f>
        <v>#VALUE!</v>
      </c>
      <c r="E373" t="e">
        <f>FIND("]",'raw-data'!$A373,$D373)</f>
        <v>#VALUE!</v>
      </c>
      <c r="F373" t="e">
        <f>FIND("SrcHndl",'raw-data'!$A373)</f>
        <v>#VALUE!</v>
      </c>
      <c r="G373">
        <f>IF(ISNUMBER(D373),MID('raw-data'!$A373,'all-data'!D373+7,'all-data'!E373-'all-data'!D373-7),IF(ISNUMBER($F373),"",'raw-data'!$A373))</f>
        <v>0</v>
      </c>
      <c r="H373" s="3" t="str" cm="1">
        <f t="array" ref="H373">IFERROR(INDEX(Table1[category], MATCH(TRUE, ISNUMBER(SEARCH(Table1[abbreviation], $G373)), 0)),"")</f>
        <v/>
      </c>
      <c r="I373" s="1">
        <f>'raw-data'!J373</f>
        <v>0</v>
      </c>
      <c r="J373" s="3" t="str" cm="1">
        <f t="array" ref="J373">IFERROR(IF($I373&gt;INDEX(Table1[design-slope-max], MATCH(TRUE, ISNUMBER(SEARCH(Table1[abbreviation], $G373)), 0)),"OVER",""),"")</f>
        <v/>
      </c>
      <c r="K373" s="3" t="str" cm="1">
        <f t="array" ref="K373">IFERROR(IF($I373&gt;INDEX(Table1[exist-slope-max], MATCH(TRUE, ISNUMBER(SEARCH(Table1[abbreviation], $G373)), 0)),"OVER",""),"")</f>
        <v/>
      </c>
    </row>
    <row r="374" spans="3:11" ht="15.5" x14ac:dyDescent="0.35">
      <c r="C374">
        <f>IF(ISNUMBER(A374),MID('raw-data'!A374,'all-data'!A374+9,'all-data'!B374-'all-data'!A374-9),'raw-data'!C374)</f>
        <v>0</v>
      </c>
      <c r="D374" t="e">
        <f>FIND("SrcNm",'raw-data'!$A374)</f>
        <v>#VALUE!</v>
      </c>
      <c r="E374" t="e">
        <f>FIND("]",'raw-data'!$A374,$D374)</f>
        <v>#VALUE!</v>
      </c>
      <c r="F374" t="e">
        <f>FIND("SrcHndl",'raw-data'!$A374)</f>
        <v>#VALUE!</v>
      </c>
      <c r="G374">
        <f>IF(ISNUMBER(D374),MID('raw-data'!$A374,'all-data'!D374+7,'all-data'!E374-'all-data'!D374-7),IF(ISNUMBER($F374),"",'raw-data'!$A374))</f>
        <v>0</v>
      </c>
      <c r="H374" s="3" t="str" cm="1">
        <f t="array" ref="H374">IFERROR(INDEX(Table1[category], MATCH(TRUE, ISNUMBER(SEARCH(Table1[abbreviation], $G374)), 0)),"")</f>
        <v/>
      </c>
      <c r="I374" s="1">
        <f>'raw-data'!J374</f>
        <v>0</v>
      </c>
      <c r="J374" s="3" t="str" cm="1">
        <f t="array" ref="J374">IFERROR(IF($I374&gt;INDEX(Table1[design-slope-max], MATCH(TRUE, ISNUMBER(SEARCH(Table1[abbreviation], $G374)), 0)),"OVER",""),"")</f>
        <v/>
      </c>
      <c r="K374" s="3" t="str" cm="1">
        <f t="array" ref="K374">IFERROR(IF($I374&gt;INDEX(Table1[exist-slope-max], MATCH(TRUE, ISNUMBER(SEARCH(Table1[abbreviation], $G374)), 0)),"OVER",""),"")</f>
        <v/>
      </c>
    </row>
    <row r="375" spans="3:11" ht="15.5" x14ac:dyDescent="0.35">
      <c r="C375">
        <f>IF(ISNUMBER(A375),MID('raw-data'!A375,'all-data'!A375+9,'all-data'!B375-'all-data'!A375-9),'raw-data'!C375)</f>
        <v>0</v>
      </c>
      <c r="D375" t="e">
        <f>FIND("SrcNm",'raw-data'!$A375)</f>
        <v>#VALUE!</v>
      </c>
      <c r="E375" t="e">
        <f>FIND("]",'raw-data'!$A375,$D375)</f>
        <v>#VALUE!</v>
      </c>
      <c r="F375" t="e">
        <f>FIND("SrcHndl",'raw-data'!$A375)</f>
        <v>#VALUE!</v>
      </c>
      <c r="G375">
        <f>IF(ISNUMBER(D375),MID('raw-data'!$A375,'all-data'!D375+7,'all-data'!E375-'all-data'!D375-7),IF(ISNUMBER($F375),"",'raw-data'!$A375))</f>
        <v>0</v>
      </c>
      <c r="H375" s="3" t="str" cm="1">
        <f t="array" ref="H375">IFERROR(INDEX(Table1[category], MATCH(TRUE, ISNUMBER(SEARCH(Table1[abbreviation], $G375)), 0)),"")</f>
        <v/>
      </c>
      <c r="I375" s="1">
        <f>'raw-data'!J375</f>
        <v>0</v>
      </c>
      <c r="J375" s="3" t="str" cm="1">
        <f t="array" ref="J375">IFERROR(IF($I375&gt;INDEX(Table1[design-slope-max], MATCH(TRUE, ISNUMBER(SEARCH(Table1[abbreviation], $G375)), 0)),"OVER",""),"")</f>
        <v/>
      </c>
      <c r="K375" s="3" t="str" cm="1">
        <f t="array" ref="K375">IFERROR(IF($I375&gt;INDEX(Table1[exist-slope-max], MATCH(TRUE, ISNUMBER(SEARCH(Table1[abbreviation], $G375)), 0)),"OVER",""),"")</f>
        <v/>
      </c>
    </row>
    <row r="376" spans="3:11" ht="15.5" x14ac:dyDescent="0.35">
      <c r="C376">
        <f>IF(ISNUMBER(A376),MID('raw-data'!A376,'all-data'!A376+9,'all-data'!B376-'all-data'!A376-9),'raw-data'!C376)</f>
        <v>0</v>
      </c>
      <c r="D376" t="e">
        <f>FIND("SrcNm",'raw-data'!$A376)</f>
        <v>#VALUE!</v>
      </c>
      <c r="E376" t="e">
        <f>FIND("]",'raw-data'!$A376,$D376)</f>
        <v>#VALUE!</v>
      </c>
      <c r="F376" t="e">
        <f>FIND("SrcHndl",'raw-data'!$A376)</f>
        <v>#VALUE!</v>
      </c>
      <c r="G376">
        <f>IF(ISNUMBER(D376),MID('raw-data'!$A376,'all-data'!D376+7,'all-data'!E376-'all-data'!D376-7),IF(ISNUMBER($F376),"",'raw-data'!$A376))</f>
        <v>0</v>
      </c>
      <c r="H376" s="3" t="str" cm="1">
        <f t="array" ref="H376">IFERROR(INDEX(Table1[category], MATCH(TRUE, ISNUMBER(SEARCH(Table1[abbreviation], $G376)), 0)),"")</f>
        <v/>
      </c>
      <c r="I376" s="1">
        <f>'raw-data'!J376</f>
        <v>0</v>
      </c>
      <c r="J376" s="3" t="str" cm="1">
        <f t="array" ref="J376">IFERROR(IF($I376&gt;INDEX(Table1[design-slope-max], MATCH(TRUE, ISNUMBER(SEARCH(Table1[abbreviation], $G376)), 0)),"OVER",""),"")</f>
        <v/>
      </c>
      <c r="K376" s="3" t="str" cm="1">
        <f t="array" ref="K376">IFERROR(IF($I376&gt;INDEX(Table1[exist-slope-max], MATCH(TRUE, ISNUMBER(SEARCH(Table1[abbreviation], $G376)), 0)),"OVER",""),"")</f>
        <v/>
      </c>
    </row>
    <row r="377" spans="3:11" ht="15.5" x14ac:dyDescent="0.35">
      <c r="C377">
        <f>IF(ISNUMBER(A377),MID('raw-data'!A377,'all-data'!A377+9,'all-data'!B377-'all-data'!A377-9),'raw-data'!C377)</f>
        <v>0</v>
      </c>
      <c r="D377" t="e">
        <f>FIND("SrcNm",'raw-data'!$A377)</f>
        <v>#VALUE!</v>
      </c>
      <c r="E377" t="e">
        <f>FIND("]",'raw-data'!$A377,$D377)</f>
        <v>#VALUE!</v>
      </c>
      <c r="F377" t="e">
        <f>FIND("SrcHndl",'raw-data'!$A377)</f>
        <v>#VALUE!</v>
      </c>
      <c r="G377">
        <f>IF(ISNUMBER(D377),MID('raw-data'!$A377,'all-data'!D377+7,'all-data'!E377-'all-data'!D377-7),IF(ISNUMBER($F377),"",'raw-data'!$A377))</f>
        <v>0</v>
      </c>
      <c r="H377" s="3" t="str" cm="1">
        <f t="array" ref="H377">IFERROR(INDEX(Table1[category], MATCH(TRUE, ISNUMBER(SEARCH(Table1[abbreviation], $G377)), 0)),"")</f>
        <v/>
      </c>
      <c r="I377" s="1">
        <f>'raw-data'!J377</f>
        <v>0</v>
      </c>
      <c r="J377" s="3" t="str" cm="1">
        <f t="array" ref="J377">IFERROR(IF($I377&gt;INDEX(Table1[design-slope-max], MATCH(TRUE, ISNUMBER(SEARCH(Table1[abbreviation], $G377)), 0)),"OVER",""),"")</f>
        <v/>
      </c>
      <c r="K377" s="3" t="str" cm="1">
        <f t="array" ref="K377">IFERROR(IF($I377&gt;INDEX(Table1[exist-slope-max], MATCH(TRUE, ISNUMBER(SEARCH(Table1[abbreviation], $G377)), 0)),"OVER",""),"")</f>
        <v/>
      </c>
    </row>
    <row r="378" spans="3:11" ht="15.5" x14ac:dyDescent="0.35">
      <c r="C378">
        <f>IF(ISNUMBER(A378),MID('raw-data'!A378,'all-data'!A378+9,'all-data'!B378-'all-data'!A378-9),'raw-data'!C378)</f>
        <v>0</v>
      </c>
      <c r="D378" t="e">
        <f>FIND("SrcNm",'raw-data'!$A378)</f>
        <v>#VALUE!</v>
      </c>
      <c r="E378" t="e">
        <f>FIND("]",'raw-data'!$A378,$D378)</f>
        <v>#VALUE!</v>
      </c>
      <c r="F378" t="e">
        <f>FIND("SrcHndl",'raw-data'!$A378)</f>
        <v>#VALUE!</v>
      </c>
      <c r="G378">
        <f>IF(ISNUMBER(D378),MID('raw-data'!$A378,'all-data'!D378+7,'all-data'!E378-'all-data'!D378-7),IF(ISNUMBER($F378),"",'raw-data'!$A378))</f>
        <v>0</v>
      </c>
      <c r="H378" s="3" t="str" cm="1">
        <f t="array" ref="H378">IFERROR(INDEX(Table1[category], MATCH(TRUE, ISNUMBER(SEARCH(Table1[abbreviation], $G378)), 0)),"")</f>
        <v/>
      </c>
      <c r="I378" s="1">
        <f>'raw-data'!J378</f>
        <v>0</v>
      </c>
      <c r="J378" s="3" t="str" cm="1">
        <f t="array" ref="J378">IFERROR(IF($I378&gt;INDEX(Table1[design-slope-max], MATCH(TRUE, ISNUMBER(SEARCH(Table1[abbreviation], $G378)), 0)),"OVER",""),"")</f>
        <v/>
      </c>
      <c r="K378" s="3" t="str" cm="1">
        <f t="array" ref="K378">IFERROR(IF($I378&gt;INDEX(Table1[exist-slope-max], MATCH(TRUE, ISNUMBER(SEARCH(Table1[abbreviation], $G378)), 0)),"OVER",""),"")</f>
        <v/>
      </c>
    </row>
    <row r="379" spans="3:11" ht="15.5" x14ac:dyDescent="0.35">
      <c r="C379">
        <f>IF(ISNUMBER(A379),MID('raw-data'!A379,'all-data'!A379+9,'all-data'!B379-'all-data'!A379-9),'raw-data'!C379)</f>
        <v>0</v>
      </c>
      <c r="D379" t="e">
        <f>FIND("SrcNm",'raw-data'!$A379)</f>
        <v>#VALUE!</v>
      </c>
      <c r="E379" t="e">
        <f>FIND("]",'raw-data'!$A379,$D379)</f>
        <v>#VALUE!</v>
      </c>
      <c r="F379" t="e">
        <f>FIND("SrcHndl",'raw-data'!$A379)</f>
        <v>#VALUE!</v>
      </c>
      <c r="G379">
        <f>IF(ISNUMBER(D379),MID('raw-data'!$A379,'all-data'!D379+7,'all-data'!E379-'all-data'!D379-7),IF(ISNUMBER($F379),"",'raw-data'!$A379))</f>
        <v>0</v>
      </c>
      <c r="H379" s="3" t="str" cm="1">
        <f t="array" ref="H379">IFERROR(INDEX(Table1[category], MATCH(TRUE, ISNUMBER(SEARCH(Table1[abbreviation], $G379)), 0)),"")</f>
        <v/>
      </c>
      <c r="I379" s="1">
        <f>'raw-data'!J379</f>
        <v>0</v>
      </c>
      <c r="J379" s="3" t="str" cm="1">
        <f t="array" ref="J379">IFERROR(IF($I379&gt;INDEX(Table1[design-slope-max], MATCH(TRUE, ISNUMBER(SEARCH(Table1[abbreviation], $G379)), 0)),"OVER",""),"")</f>
        <v/>
      </c>
      <c r="K379" s="3" t="str" cm="1">
        <f t="array" ref="K379">IFERROR(IF($I379&gt;INDEX(Table1[exist-slope-max], MATCH(TRUE, ISNUMBER(SEARCH(Table1[abbreviation], $G379)), 0)),"OVER",""),"")</f>
        <v/>
      </c>
    </row>
    <row r="380" spans="3:11" ht="15.5" x14ac:dyDescent="0.35">
      <c r="C380">
        <f>IF(ISNUMBER(A380),MID('raw-data'!A380,'all-data'!A380+9,'all-data'!B380-'all-data'!A380-9),'raw-data'!C380)</f>
        <v>0</v>
      </c>
      <c r="D380" t="e">
        <f>FIND("SrcNm",'raw-data'!$A380)</f>
        <v>#VALUE!</v>
      </c>
      <c r="E380" t="e">
        <f>FIND("]",'raw-data'!$A380,$D380)</f>
        <v>#VALUE!</v>
      </c>
      <c r="F380" t="e">
        <f>FIND("SrcHndl",'raw-data'!$A380)</f>
        <v>#VALUE!</v>
      </c>
      <c r="G380">
        <f>IF(ISNUMBER(D380),MID('raw-data'!$A380,'all-data'!D380+7,'all-data'!E380-'all-data'!D380-7),IF(ISNUMBER($F380),"",'raw-data'!$A380))</f>
        <v>0</v>
      </c>
      <c r="H380" s="3" t="str" cm="1">
        <f t="array" ref="H380">IFERROR(INDEX(Table1[category], MATCH(TRUE, ISNUMBER(SEARCH(Table1[abbreviation], $G380)), 0)),"")</f>
        <v/>
      </c>
      <c r="I380" s="1">
        <f>'raw-data'!J380</f>
        <v>0</v>
      </c>
      <c r="J380" s="3" t="str" cm="1">
        <f t="array" ref="J380">IFERROR(IF($I380&gt;INDEX(Table1[design-slope-max], MATCH(TRUE, ISNUMBER(SEARCH(Table1[abbreviation], $G380)), 0)),"OVER",""),"")</f>
        <v/>
      </c>
      <c r="K380" s="3" t="str" cm="1">
        <f t="array" ref="K380">IFERROR(IF($I380&gt;INDEX(Table1[exist-slope-max], MATCH(TRUE, ISNUMBER(SEARCH(Table1[abbreviation], $G380)), 0)),"OVER",""),"")</f>
        <v/>
      </c>
    </row>
    <row r="381" spans="3:11" ht="15.5" x14ac:dyDescent="0.35">
      <c r="C381">
        <f>IF(ISNUMBER(A381),MID('raw-data'!A381,'all-data'!A381+9,'all-data'!B381-'all-data'!A381-9),'raw-data'!C381)</f>
        <v>0</v>
      </c>
      <c r="D381" t="e">
        <f>FIND("SrcNm",'raw-data'!$A381)</f>
        <v>#VALUE!</v>
      </c>
      <c r="E381" t="e">
        <f>FIND("]",'raw-data'!$A381,$D381)</f>
        <v>#VALUE!</v>
      </c>
      <c r="F381" t="e">
        <f>FIND("SrcHndl",'raw-data'!$A381)</f>
        <v>#VALUE!</v>
      </c>
      <c r="G381">
        <f>IF(ISNUMBER(D381),MID('raw-data'!$A381,'all-data'!D381+7,'all-data'!E381-'all-data'!D381-7),IF(ISNUMBER($F381),"",'raw-data'!$A381))</f>
        <v>0</v>
      </c>
      <c r="H381" s="3" t="str" cm="1">
        <f t="array" ref="H381">IFERROR(INDEX(Table1[category], MATCH(TRUE, ISNUMBER(SEARCH(Table1[abbreviation], $G381)), 0)),"")</f>
        <v/>
      </c>
      <c r="I381" s="1">
        <f>'raw-data'!J381</f>
        <v>0</v>
      </c>
      <c r="J381" s="3" t="str" cm="1">
        <f t="array" ref="J381">IFERROR(IF($I381&gt;INDEX(Table1[design-slope-max], MATCH(TRUE, ISNUMBER(SEARCH(Table1[abbreviation], $G381)), 0)),"OVER",""),"")</f>
        <v/>
      </c>
      <c r="K381" s="3" t="str" cm="1">
        <f t="array" ref="K381">IFERROR(IF($I381&gt;INDEX(Table1[exist-slope-max], MATCH(TRUE, ISNUMBER(SEARCH(Table1[abbreviation], $G381)), 0)),"OVER",""),"")</f>
        <v/>
      </c>
    </row>
    <row r="382" spans="3:11" ht="15.5" x14ac:dyDescent="0.35">
      <c r="C382">
        <f>IF(ISNUMBER(A382),MID('raw-data'!A382,'all-data'!A382+9,'all-data'!B382-'all-data'!A382-9),'raw-data'!C382)</f>
        <v>0</v>
      </c>
      <c r="D382" t="e">
        <f>FIND("SrcNm",'raw-data'!$A382)</f>
        <v>#VALUE!</v>
      </c>
      <c r="E382" t="e">
        <f>FIND("]",'raw-data'!$A382,$D382)</f>
        <v>#VALUE!</v>
      </c>
      <c r="F382" t="e">
        <f>FIND("SrcHndl",'raw-data'!$A382)</f>
        <v>#VALUE!</v>
      </c>
      <c r="G382">
        <f>IF(ISNUMBER(D382),MID('raw-data'!$A382,'all-data'!D382+7,'all-data'!E382-'all-data'!D382-7),IF(ISNUMBER($F382),"",'raw-data'!$A382))</f>
        <v>0</v>
      </c>
      <c r="H382" s="3" t="str" cm="1">
        <f t="array" ref="H382">IFERROR(INDEX(Table1[category], MATCH(TRUE, ISNUMBER(SEARCH(Table1[abbreviation], $G382)), 0)),"")</f>
        <v/>
      </c>
      <c r="I382" s="1">
        <f>'raw-data'!J382</f>
        <v>0</v>
      </c>
      <c r="J382" s="3" t="str" cm="1">
        <f t="array" ref="J382">IFERROR(IF($I382&gt;INDEX(Table1[design-slope-max], MATCH(TRUE, ISNUMBER(SEARCH(Table1[abbreviation], $G382)), 0)),"OVER",""),"")</f>
        <v/>
      </c>
      <c r="K382" s="3" t="str" cm="1">
        <f t="array" ref="K382">IFERROR(IF($I382&gt;INDEX(Table1[exist-slope-max], MATCH(TRUE, ISNUMBER(SEARCH(Table1[abbreviation], $G382)), 0)),"OVER",""),"")</f>
        <v/>
      </c>
    </row>
    <row r="383" spans="3:11" ht="15.5" x14ac:dyDescent="0.35">
      <c r="C383">
        <f>IF(ISNUMBER(A383),MID('raw-data'!A383,'all-data'!A383+9,'all-data'!B383-'all-data'!A383-9),'raw-data'!C383)</f>
        <v>0</v>
      </c>
      <c r="D383" t="e">
        <f>FIND("SrcNm",'raw-data'!$A383)</f>
        <v>#VALUE!</v>
      </c>
      <c r="E383" t="e">
        <f>FIND("]",'raw-data'!$A383,$D383)</f>
        <v>#VALUE!</v>
      </c>
      <c r="F383" t="e">
        <f>FIND("SrcHndl",'raw-data'!$A383)</f>
        <v>#VALUE!</v>
      </c>
      <c r="G383">
        <f>IF(ISNUMBER(D383),MID('raw-data'!$A383,'all-data'!D383+7,'all-data'!E383-'all-data'!D383-7),IF(ISNUMBER($F383),"",'raw-data'!$A383))</f>
        <v>0</v>
      </c>
      <c r="H383" s="3" t="str" cm="1">
        <f t="array" ref="H383">IFERROR(INDEX(Table1[category], MATCH(TRUE, ISNUMBER(SEARCH(Table1[abbreviation], $G383)), 0)),"")</f>
        <v/>
      </c>
      <c r="I383" s="1">
        <f>'raw-data'!J383</f>
        <v>0</v>
      </c>
      <c r="J383" s="3" t="str" cm="1">
        <f t="array" ref="J383">IFERROR(IF($I383&gt;INDEX(Table1[design-slope-max], MATCH(TRUE, ISNUMBER(SEARCH(Table1[abbreviation], $G383)), 0)),"OVER",""),"")</f>
        <v/>
      </c>
      <c r="K383" s="3" t="str" cm="1">
        <f t="array" ref="K383">IFERROR(IF($I383&gt;INDEX(Table1[exist-slope-max], MATCH(TRUE, ISNUMBER(SEARCH(Table1[abbreviation], $G383)), 0)),"OVER",""),"")</f>
        <v/>
      </c>
    </row>
    <row r="384" spans="3:11" ht="15.5" x14ac:dyDescent="0.35">
      <c r="C384">
        <f>IF(ISNUMBER(A384),MID('raw-data'!A384,'all-data'!A384+9,'all-data'!B384-'all-data'!A384-9),'raw-data'!C384)</f>
        <v>0</v>
      </c>
      <c r="D384" t="e">
        <f>FIND("SrcNm",'raw-data'!$A384)</f>
        <v>#VALUE!</v>
      </c>
      <c r="E384" t="e">
        <f>FIND("]",'raw-data'!$A384,$D384)</f>
        <v>#VALUE!</v>
      </c>
      <c r="F384" t="e">
        <f>FIND("SrcHndl",'raw-data'!$A384)</f>
        <v>#VALUE!</v>
      </c>
      <c r="G384">
        <f>IF(ISNUMBER(D384),MID('raw-data'!$A384,'all-data'!D384+7,'all-data'!E384-'all-data'!D384-7),IF(ISNUMBER($F384),"",'raw-data'!$A384))</f>
        <v>0</v>
      </c>
      <c r="H384" s="3" t="str" cm="1">
        <f t="array" ref="H384">IFERROR(INDEX(Table1[category], MATCH(TRUE, ISNUMBER(SEARCH(Table1[abbreviation], $G384)), 0)),"")</f>
        <v/>
      </c>
      <c r="I384" s="1">
        <f>'raw-data'!J384</f>
        <v>0</v>
      </c>
      <c r="J384" s="3" t="str" cm="1">
        <f t="array" ref="J384">IFERROR(IF($I384&gt;INDEX(Table1[design-slope-max], MATCH(TRUE, ISNUMBER(SEARCH(Table1[abbreviation], $G384)), 0)),"OVER",""),"")</f>
        <v/>
      </c>
      <c r="K384" s="3" t="str" cm="1">
        <f t="array" ref="K384">IFERROR(IF($I384&gt;INDEX(Table1[exist-slope-max], MATCH(TRUE, ISNUMBER(SEARCH(Table1[abbreviation], $G384)), 0)),"OVER",""),"")</f>
        <v/>
      </c>
    </row>
    <row r="385" spans="3:11" ht="15.5" x14ac:dyDescent="0.35">
      <c r="C385">
        <f>IF(ISNUMBER(A385),MID('raw-data'!A385,'all-data'!A385+9,'all-data'!B385-'all-data'!A385-9),'raw-data'!C385)</f>
        <v>0</v>
      </c>
      <c r="D385" t="e">
        <f>FIND("SrcNm",'raw-data'!$A385)</f>
        <v>#VALUE!</v>
      </c>
      <c r="E385" t="e">
        <f>FIND("]",'raw-data'!$A385,$D385)</f>
        <v>#VALUE!</v>
      </c>
      <c r="F385" t="e">
        <f>FIND("SrcHndl",'raw-data'!$A385)</f>
        <v>#VALUE!</v>
      </c>
      <c r="G385">
        <f>IF(ISNUMBER(D385),MID('raw-data'!$A385,'all-data'!D385+7,'all-data'!E385-'all-data'!D385-7),IF(ISNUMBER($F385),"",'raw-data'!$A385))</f>
        <v>0</v>
      </c>
      <c r="H385" s="3" t="str" cm="1">
        <f t="array" ref="H385">IFERROR(INDEX(Table1[category], MATCH(TRUE, ISNUMBER(SEARCH(Table1[abbreviation], $G385)), 0)),"")</f>
        <v/>
      </c>
      <c r="I385" s="1">
        <f>'raw-data'!J385</f>
        <v>0</v>
      </c>
      <c r="J385" s="3" t="str" cm="1">
        <f t="array" ref="J385">IFERROR(IF($I385&gt;INDEX(Table1[design-slope-max], MATCH(TRUE, ISNUMBER(SEARCH(Table1[abbreviation], $G385)), 0)),"OVER",""),"")</f>
        <v/>
      </c>
      <c r="K385" s="3" t="str" cm="1">
        <f t="array" ref="K385">IFERROR(IF($I385&gt;INDEX(Table1[exist-slope-max], MATCH(TRUE, ISNUMBER(SEARCH(Table1[abbreviation], $G385)), 0)),"OVER",""),"")</f>
        <v/>
      </c>
    </row>
    <row r="386" spans="3:11" ht="15.5" x14ac:dyDescent="0.35">
      <c r="C386">
        <f>IF(ISNUMBER(A386),MID('raw-data'!A386,'all-data'!A386+9,'all-data'!B386-'all-data'!A386-9),'raw-data'!C386)</f>
        <v>0</v>
      </c>
      <c r="D386" t="e">
        <f>FIND("SrcNm",'raw-data'!$A386)</f>
        <v>#VALUE!</v>
      </c>
      <c r="E386" t="e">
        <f>FIND("]",'raw-data'!$A386,$D386)</f>
        <v>#VALUE!</v>
      </c>
      <c r="F386" t="e">
        <f>FIND("SrcHndl",'raw-data'!$A386)</f>
        <v>#VALUE!</v>
      </c>
      <c r="G386">
        <f>IF(ISNUMBER(D386),MID('raw-data'!$A386,'all-data'!D386+7,'all-data'!E386-'all-data'!D386-7),IF(ISNUMBER($F386),"",'raw-data'!$A386))</f>
        <v>0</v>
      </c>
      <c r="H386" s="3" t="str" cm="1">
        <f t="array" ref="H386">IFERROR(INDEX(Table1[category], MATCH(TRUE, ISNUMBER(SEARCH(Table1[abbreviation], $G386)), 0)),"")</f>
        <v/>
      </c>
      <c r="I386" s="1">
        <f>'raw-data'!J386</f>
        <v>0</v>
      </c>
      <c r="J386" s="3" t="str" cm="1">
        <f t="array" ref="J386">IFERROR(IF($I386&gt;INDEX(Table1[design-slope-max], MATCH(TRUE, ISNUMBER(SEARCH(Table1[abbreviation], $G386)), 0)),"OVER",""),"")</f>
        <v/>
      </c>
      <c r="K386" s="3" t="str" cm="1">
        <f t="array" ref="K386">IFERROR(IF($I386&gt;INDEX(Table1[exist-slope-max], MATCH(TRUE, ISNUMBER(SEARCH(Table1[abbreviation], $G386)), 0)),"OVER",""),"")</f>
        <v/>
      </c>
    </row>
    <row r="387" spans="3:11" ht="15.5" x14ac:dyDescent="0.35">
      <c r="C387">
        <f>IF(ISNUMBER(A387),MID('raw-data'!A387,'all-data'!A387+9,'all-data'!B387-'all-data'!A387-9),'raw-data'!C387)</f>
        <v>0</v>
      </c>
      <c r="D387" t="e">
        <f>FIND("SrcNm",'raw-data'!$A387)</f>
        <v>#VALUE!</v>
      </c>
      <c r="E387" t="e">
        <f>FIND("]",'raw-data'!$A387,$D387)</f>
        <v>#VALUE!</v>
      </c>
      <c r="F387" t="e">
        <f>FIND("SrcHndl",'raw-data'!$A387)</f>
        <v>#VALUE!</v>
      </c>
      <c r="G387">
        <f>IF(ISNUMBER(D387),MID('raw-data'!$A387,'all-data'!D387+7,'all-data'!E387-'all-data'!D387-7),IF(ISNUMBER($F387),"",'raw-data'!$A387))</f>
        <v>0</v>
      </c>
      <c r="H387" s="3" t="str" cm="1">
        <f t="array" ref="H387">IFERROR(INDEX(Table1[category], MATCH(TRUE, ISNUMBER(SEARCH(Table1[abbreviation], $G387)), 0)),"")</f>
        <v/>
      </c>
      <c r="I387" s="1">
        <f>'raw-data'!J387</f>
        <v>0</v>
      </c>
      <c r="J387" s="3" t="str" cm="1">
        <f t="array" ref="J387">IFERROR(IF($I387&gt;INDEX(Table1[design-slope-max], MATCH(TRUE, ISNUMBER(SEARCH(Table1[abbreviation], $G387)), 0)),"OVER",""),"")</f>
        <v/>
      </c>
      <c r="K387" s="3" t="str" cm="1">
        <f t="array" ref="K387">IFERROR(IF($I387&gt;INDEX(Table1[exist-slope-max], MATCH(TRUE, ISNUMBER(SEARCH(Table1[abbreviation], $G387)), 0)),"OVER",""),"")</f>
        <v/>
      </c>
    </row>
    <row r="388" spans="3:11" ht="15.5" x14ac:dyDescent="0.35">
      <c r="C388">
        <f>IF(ISNUMBER(A388),MID('raw-data'!A388,'all-data'!A388+9,'all-data'!B388-'all-data'!A388-9),'raw-data'!C388)</f>
        <v>0</v>
      </c>
      <c r="D388" t="e">
        <f>FIND("SrcNm",'raw-data'!$A388)</f>
        <v>#VALUE!</v>
      </c>
      <c r="E388" t="e">
        <f>FIND("]",'raw-data'!$A388,$D388)</f>
        <v>#VALUE!</v>
      </c>
      <c r="F388" t="e">
        <f>FIND("SrcHndl",'raw-data'!$A388)</f>
        <v>#VALUE!</v>
      </c>
      <c r="G388">
        <f>IF(ISNUMBER(D388),MID('raw-data'!$A388,'all-data'!D388+7,'all-data'!E388-'all-data'!D388-7),IF(ISNUMBER($F388),"",'raw-data'!$A388))</f>
        <v>0</v>
      </c>
      <c r="H388" s="3" t="str" cm="1">
        <f t="array" ref="H388">IFERROR(INDEX(Table1[category], MATCH(TRUE, ISNUMBER(SEARCH(Table1[abbreviation], $G388)), 0)),"")</f>
        <v/>
      </c>
      <c r="I388" s="1">
        <f>'raw-data'!J388</f>
        <v>0</v>
      </c>
      <c r="J388" s="3" t="str" cm="1">
        <f t="array" ref="J388">IFERROR(IF($I388&gt;INDEX(Table1[design-slope-max], MATCH(TRUE, ISNUMBER(SEARCH(Table1[abbreviation], $G388)), 0)),"OVER",""),"")</f>
        <v/>
      </c>
      <c r="K388" s="3" t="str" cm="1">
        <f t="array" ref="K388">IFERROR(IF($I388&gt;INDEX(Table1[exist-slope-max], MATCH(TRUE, ISNUMBER(SEARCH(Table1[abbreviation], $G388)), 0)),"OVER",""),"")</f>
        <v/>
      </c>
    </row>
    <row r="389" spans="3:11" ht="15.5" x14ac:dyDescent="0.35">
      <c r="C389">
        <f>IF(ISNUMBER(A389),MID('raw-data'!A389,'all-data'!A389+9,'all-data'!B389-'all-data'!A389-9),'raw-data'!C389)</f>
        <v>0</v>
      </c>
      <c r="D389" t="e">
        <f>FIND("SrcNm",'raw-data'!$A389)</f>
        <v>#VALUE!</v>
      </c>
      <c r="E389" t="e">
        <f>FIND("]",'raw-data'!$A389,$D389)</f>
        <v>#VALUE!</v>
      </c>
      <c r="F389" t="e">
        <f>FIND("SrcHndl",'raw-data'!$A389)</f>
        <v>#VALUE!</v>
      </c>
      <c r="G389">
        <f>IF(ISNUMBER(D389),MID('raw-data'!$A389,'all-data'!D389+7,'all-data'!E389-'all-data'!D389-7),IF(ISNUMBER($F389),"",'raw-data'!$A389))</f>
        <v>0</v>
      </c>
      <c r="H389" s="3" t="str" cm="1">
        <f t="array" ref="H389">IFERROR(INDEX(Table1[category], MATCH(TRUE, ISNUMBER(SEARCH(Table1[abbreviation], $G389)), 0)),"")</f>
        <v/>
      </c>
      <c r="I389" s="1">
        <f>'raw-data'!J389</f>
        <v>0</v>
      </c>
      <c r="J389" s="3" t="str" cm="1">
        <f t="array" ref="J389">IFERROR(IF($I389&gt;INDEX(Table1[design-slope-max], MATCH(TRUE, ISNUMBER(SEARCH(Table1[abbreviation], $G389)), 0)),"OVER",""),"")</f>
        <v/>
      </c>
      <c r="K389" s="3" t="str" cm="1">
        <f t="array" ref="K389">IFERROR(IF($I389&gt;INDEX(Table1[exist-slope-max], MATCH(TRUE, ISNUMBER(SEARCH(Table1[abbreviation], $G389)), 0)),"OVER",""),"")</f>
        <v/>
      </c>
    </row>
    <row r="390" spans="3:11" ht="15.5" x14ac:dyDescent="0.35">
      <c r="C390">
        <f>IF(ISNUMBER(A390),MID('raw-data'!A390,'all-data'!A390+9,'all-data'!B390-'all-data'!A390-9),'raw-data'!C390)</f>
        <v>0</v>
      </c>
      <c r="D390" t="e">
        <f>FIND("SrcNm",'raw-data'!$A390)</f>
        <v>#VALUE!</v>
      </c>
      <c r="E390" t="e">
        <f>FIND("]",'raw-data'!$A390,$D390)</f>
        <v>#VALUE!</v>
      </c>
      <c r="F390" t="e">
        <f>FIND("SrcHndl",'raw-data'!$A390)</f>
        <v>#VALUE!</v>
      </c>
      <c r="G390">
        <f>IF(ISNUMBER(D390),MID('raw-data'!$A390,'all-data'!D390+7,'all-data'!E390-'all-data'!D390-7),IF(ISNUMBER($F390),"",'raw-data'!$A390))</f>
        <v>0</v>
      </c>
      <c r="H390" s="3" t="str" cm="1">
        <f t="array" ref="H390">IFERROR(INDEX(Table1[category], MATCH(TRUE, ISNUMBER(SEARCH(Table1[abbreviation], $G390)), 0)),"")</f>
        <v/>
      </c>
      <c r="I390" s="1">
        <f>'raw-data'!J390</f>
        <v>0</v>
      </c>
      <c r="J390" s="3" t="str" cm="1">
        <f t="array" ref="J390">IFERROR(IF($I390&gt;INDEX(Table1[design-slope-max], MATCH(TRUE, ISNUMBER(SEARCH(Table1[abbreviation], $G390)), 0)),"OVER",""),"")</f>
        <v/>
      </c>
      <c r="K390" s="3" t="str" cm="1">
        <f t="array" ref="K390">IFERROR(IF($I390&gt;INDEX(Table1[exist-slope-max], MATCH(TRUE, ISNUMBER(SEARCH(Table1[abbreviation], $G390)), 0)),"OVER",""),"")</f>
        <v/>
      </c>
    </row>
    <row r="391" spans="3:11" ht="15.5" x14ac:dyDescent="0.35">
      <c r="C391">
        <f>IF(ISNUMBER(A391),MID('raw-data'!A391,'all-data'!A391+9,'all-data'!B391-'all-data'!A391-9),'raw-data'!C391)</f>
        <v>0</v>
      </c>
      <c r="D391" t="e">
        <f>FIND("SrcNm",'raw-data'!$A391)</f>
        <v>#VALUE!</v>
      </c>
      <c r="E391" t="e">
        <f>FIND("]",'raw-data'!$A391,$D391)</f>
        <v>#VALUE!</v>
      </c>
      <c r="F391" t="e">
        <f>FIND("SrcHndl",'raw-data'!$A391)</f>
        <v>#VALUE!</v>
      </c>
      <c r="G391">
        <f>IF(ISNUMBER(D391),MID('raw-data'!$A391,'all-data'!D391+7,'all-data'!E391-'all-data'!D391-7),IF(ISNUMBER($F391),"",'raw-data'!$A391))</f>
        <v>0</v>
      </c>
      <c r="H391" s="3" t="str" cm="1">
        <f t="array" ref="H391">IFERROR(INDEX(Table1[category], MATCH(TRUE, ISNUMBER(SEARCH(Table1[abbreviation], $G391)), 0)),"")</f>
        <v/>
      </c>
      <c r="I391" s="1">
        <f>'raw-data'!J391</f>
        <v>0</v>
      </c>
      <c r="J391" s="3" t="str" cm="1">
        <f t="array" ref="J391">IFERROR(IF($I391&gt;INDEX(Table1[design-slope-max], MATCH(TRUE, ISNUMBER(SEARCH(Table1[abbreviation], $G391)), 0)),"OVER",""),"")</f>
        <v/>
      </c>
      <c r="K391" s="3" t="str" cm="1">
        <f t="array" ref="K391">IFERROR(IF($I391&gt;INDEX(Table1[exist-slope-max], MATCH(TRUE, ISNUMBER(SEARCH(Table1[abbreviation], $G391)), 0)),"OVER",""),"")</f>
        <v/>
      </c>
    </row>
    <row r="392" spans="3:11" ht="15.5" x14ac:dyDescent="0.35">
      <c r="C392">
        <f>IF(ISNUMBER(A392),MID('raw-data'!A392,'all-data'!A392+9,'all-data'!B392-'all-data'!A392-9),'raw-data'!C392)</f>
        <v>0</v>
      </c>
      <c r="D392" t="e">
        <f>FIND("SrcNm",'raw-data'!$A392)</f>
        <v>#VALUE!</v>
      </c>
      <c r="E392" t="e">
        <f>FIND("]",'raw-data'!$A392,$D392)</f>
        <v>#VALUE!</v>
      </c>
      <c r="F392" t="e">
        <f>FIND("SrcHndl",'raw-data'!$A392)</f>
        <v>#VALUE!</v>
      </c>
      <c r="G392">
        <f>IF(ISNUMBER(D392),MID('raw-data'!$A392,'all-data'!D392+7,'all-data'!E392-'all-data'!D392-7),IF(ISNUMBER($F392),"",'raw-data'!$A392))</f>
        <v>0</v>
      </c>
      <c r="H392" s="3" t="str" cm="1">
        <f t="array" ref="H392">IFERROR(INDEX(Table1[category], MATCH(TRUE, ISNUMBER(SEARCH(Table1[abbreviation], $G392)), 0)),"")</f>
        <v/>
      </c>
      <c r="I392" s="1">
        <f>'raw-data'!J392</f>
        <v>0</v>
      </c>
      <c r="J392" s="3" t="str" cm="1">
        <f t="array" ref="J392">IFERROR(IF($I392&gt;INDEX(Table1[design-slope-max], MATCH(TRUE, ISNUMBER(SEARCH(Table1[abbreviation], $G392)), 0)),"OVER",""),"")</f>
        <v/>
      </c>
      <c r="K392" s="3" t="str" cm="1">
        <f t="array" ref="K392">IFERROR(IF($I392&gt;INDEX(Table1[exist-slope-max], MATCH(TRUE, ISNUMBER(SEARCH(Table1[abbreviation], $G392)), 0)),"OVER",""),"")</f>
        <v/>
      </c>
    </row>
    <row r="393" spans="3:11" ht="15.5" x14ac:dyDescent="0.35">
      <c r="C393">
        <f>IF(ISNUMBER(A393),MID('raw-data'!A393,'all-data'!A393+9,'all-data'!B393-'all-data'!A393-9),'raw-data'!C393)</f>
        <v>0</v>
      </c>
      <c r="D393" t="e">
        <f>FIND("SrcNm",'raw-data'!$A393)</f>
        <v>#VALUE!</v>
      </c>
      <c r="E393" t="e">
        <f>FIND("]",'raw-data'!$A393,$D393)</f>
        <v>#VALUE!</v>
      </c>
      <c r="F393" t="e">
        <f>FIND("SrcHndl",'raw-data'!$A393)</f>
        <v>#VALUE!</v>
      </c>
      <c r="G393">
        <f>IF(ISNUMBER(D393),MID('raw-data'!$A393,'all-data'!D393+7,'all-data'!E393-'all-data'!D393-7),IF(ISNUMBER($F393),"",'raw-data'!$A393))</f>
        <v>0</v>
      </c>
      <c r="H393" s="3" t="str" cm="1">
        <f t="array" ref="H393">IFERROR(INDEX(Table1[category], MATCH(TRUE, ISNUMBER(SEARCH(Table1[abbreviation], $G393)), 0)),"")</f>
        <v/>
      </c>
      <c r="I393" s="1">
        <f>'raw-data'!J393</f>
        <v>0</v>
      </c>
      <c r="J393" s="3" t="str" cm="1">
        <f t="array" ref="J393">IFERROR(IF($I393&gt;INDEX(Table1[design-slope-max], MATCH(TRUE, ISNUMBER(SEARCH(Table1[abbreviation], $G393)), 0)),"OVER",""),"")</f>
        <v/>
      </c>
      <c r="K393" s="3" t="str" cm="1">
        <f t="array" ref="K393">IFERROR(IF($I393&gt;INDEX(Table1[exist-slope-max], MATCH(TRUE, ISNUMBER(SEARCH(Table1[abbreviation], $G393)), 0)),"OVER",""),"")</f>
        <v/>
      </c>
    </row>
    <row r="394" spans="3:11" ht="15.5" x14ac:dyDescent="0.35">
      <c r="C394">
        <f>IF(ISNUMBER(A394),MID('raw-data'!A394,'all-data'!A394+9,'all-data'!B394-'all-data'!A394-9),'raw-data'!C394)</f>
        <v>0</v>
      </c>
      <c r="D394" t="e">
        <f>FIND("SrcNm",'raw-data'!$A394)</f>
        <v>#VALUE!</v>
      </c>
      <c r="E394" t="e">
        <f>FIND("]",'raw-data'!$A394,$D394)</f>
        <v>#VALUE!</v>
      </c>
      <c r="F394" t="e">
        <f>FIND("SrcHndl",'raw-data'!$A394)</f>
        <v>#VALUE!</v>
      </c>
      <c r="G394">
        <f>IF(ISNUMBER(D394),MID('raw-data'!$A394,'all-data'!D394+7,'all-data'!E394-'all-data'!D394-7),IF(ISNUMBER($F394),"",'raw-data'!$A394))</f>
        <v>0</v>
      </c>
      <c r="H394" s="3" t="str" cm="1">
        <f t="array" ref="H394">IFERROR(INDEX(Table1[category], MATCH(TRUE, ISNUMBER(SEARCH(Table1[abbreviation], $G394)), 0)),"")</f>
        <v/>
      </c>
      <c r="I394" s="1">
        <f>'raw-data'!J394</f>
        <v>0</v>
      </c>
      <c r="J394" s="3" t="str" cm="1">
        <f t="array" ref="J394">IFERROR(IF($I394&gt;INDEX(Table1[design-slope-max], MATCH(TRUE, ISNUMBER(SEARCH(Table1[abbreviation], $G394)), 0)),"OVER",""),"")</f>
        <v/>
      </c>
      <c r="K394" s="3" t="str" cm="1">
        <f t="array" ref="K394">IFERROR(IF($I394&gt;INDEX(Table1[exist-slope-max], MATCH(TRUE, ISNUMBER(SEARCH(Table1[abbreviation], $G394)), 0)),"OVER",""),"")</f>
        <v/>
      </c>
    </row>
    <row r="395" spans="3:11" ht="15.5" x14ac:dyDescent="0.35">
      <c r="C395">
        <f>IF(ISNUMBER(A395),MID('raw-data'!A395,'all-data'!A395+9,'all-data'!B395-'all-data'!A395-9),'raw-data'!C395)</f>
        <v>0</v>
      </c>
      <c r="D395" t="e">
        <f>FIND("SrcNm",'raw-data'!$A395)</f>
        <v>#VALUE!</v>
      </c>
      <c r="E395" t="e">
        <f>FIND("]",'raw-data'!$A395,$D395)</f>
        <v>#VALUE!</v>
      </c>
      <c r="F395" t="e">
        <f>FIND("SrcHndl",'raw-data'!$A395)</f>
        <v>#VALUE!</v>
      </c>
      <c r="G395">
        <f>IF(ISNUMBER(D395),MID('raw-data'!$A395,'all-data'!D395+7,'all-data'!E395-'all-data'!D395-7),IF(ISNUMBER($F395),"",'raw-data'!$A395))</f>
        <v>0</v>
      </c>
      <c r="H395" s="3" t="str" cm="1">
        <f t="array" ref="H395">IFERROR(INDEX(Table1[category], MATCH(TRUE, ISNUMBER(SEARCH(Table1[abbreviation], $G395)), 0)),"")</f>
        <v/>
      </c>
      <c r="I395" s="1">
        <f>'raw-data'!J395</f>
        <v>0</v>
      </c>
      <c r="J395" s="3" t="str" cm="1">
        <f t="array" ref="J395">IFERROR(IF($I395&gt;INDEX(Table1[design-slope-max], MATCH(TRUE, ISNUMBER(SEARCH(Table1[abbreviation], $G395)), 0)),"OVER",""),"")</f>
        <v/>
      </c>
      <c r="K395" s="3" t="str" cm="1">
        <f t="array" ref="K395">IFERROR(IF($I395&gt;INDEX(Table1[exist-slope-max], MATCH(TRUE, ISNUMBER(SEARCH(Table1[abbreviation], $G395)), 0)),"OVER",""),"")</f>
        <v/>
      </c>
    </row>
    <row r="396" spans="3:11" ht="15.5" x14ac:dyDescent="0.35">
      <c r="C396">
        <f>IF(ISNUMBER(A396),MID('raw-data'!A396,'all-data'!A396+9,'all-data'!B396-'all-data'!A396-9),'raw-data'!C396)</f>
        <v>0</v>
      </c>
      <c r="D396" t="e">
        <f>FIND("SrcNm",'raw-data'!$A396)</f>
        <v>#VALUE!</v>
      </c>
      <c r="E396" t="e">
        <f>FIND("]",'raw-data'!$A396,$D396)</f>
        <v>#VALUE!</v>
      </c>
      <c r="F396" t="e">
        <f>FIND("SrcHndl",'raw-data'!$A396)</f>
        <v>#VALUE!</v>
      </c>
      <c r="G396">
        <f>IF(ISNUMBER(D396),MID('raw-data'!$A396,'all-data'!D396+7,'all-data'!E396-'all-data'!D396-7),IF(ISNUMBER($F396),"",'raw-data'!$A396))</f>
        <v>0</v>
      </c>
      <c r="H396" s="3" t="str" cm="1">
        <f t="array" ref="H396">IFERROR(INDEX(Table1[category], MATCH(TRUE, ISNUMBER(SEARCH(Table1[abbreviation], $G396)), 0)),"")</f>
        <v/>
      </c>
      <c r="I396" s="1">
        <f>'raw-data'!J396</f>
        <v>0</v>
      </c>
      <c r="J396" s="3" t="str" cm="1">
        <f t="array" ref="J396">IFERROR(IF($I396&gt;INDEX(Table1[design-slope-max], MATCH(TRUE, ISNUMBER(SEARCH(Table1[abbreviation], $G396)), 0)),"OVER",""),"")</f>
        <v/>
      </c>
      <c r="K396" s="3" t="str" cm="1">
        <f t="array" ref="K396">IFERROR(IF($I396&gt;INDEX(Table1[exist-slope-max], MATCH(TRUE, ISNUMBER(SEARCH(Table1[abbreviation], $G396)), 0)),"OVER",""),"")</f>
        <v/>
      </c>
    </row>
    <row r="397" spans="3:11" ht="15.5" x14ac:dyDescent="0.35">
      <c r="C397">
        <f>IF(ISNUMBER(A397),MID('raw-data'!A397,'all-data'!A397+9,'all-data'!B397-'all-data'!A397-9),'raw-data'!C397)</f>
        <v>0</v>
      </c>
      <c r="D397" t="e">
        <f>FIND("SrcNm",'raw-data'!$A397)</f>
        <v>#VALUE!</v>
      </c>
      <c r="E397" t="e">
        <f>FIND("]",'raw-data'!$A397,$D397)</f>
        <v>#VALUE!</v>
      </c>
      <c r="F397" t="e">
        <f>FIND("SrcHndl",'raw-data'!$A397)</f>
        <v>#VALUE!</v>
      </c>
      <c r="G397">
        <f>IF(ISNUMBER(D397),MID('raw-data'!$A397,'all-data'!D397+7,'all-data'!E397-'all-data'!D397-7),IF(ISNUMBER($F397),"",'raw-data'!$A397))</f>
        <v>0</v>
      </c>
      <c r="H397" s="3" t="str" cm="1">
        <f t="array" ref="H397">IFERROR(INDEX(Table1[category], MATCH(TRUE, ISNUMBER(SEARCH(Table1[abbreviation], $G397)), 0)),"")</f>
        <v/>
      </c>
      <c r="I397" s="1">
        <f>'raw-data'!J397</f>
        <v>0</v>
      </c>
      <c r="J397" s="3" t="str" cm="1">
        <f t="array" ref="J397">IFERROR(IF($I397&gt;INDEX(Table1[design-slope-max], MATCH(TRUE, ISNUMBER(SEARCH(Table1[abbreviation], $G397)), 0)),"OVER",""),"")</f>
        <v/>
      </c>
      <c r="K397" s="3" t="str" cm="1">
        <f t="array" ref="K397">IFERROR(IF($I397&gt;INDEX(Table1[exist-slope-max], MATCH(TRUE, ISNUMBER(SEARCH(Table1[abbreviation], $G397)), 0)),"OVER",""),"")</f>
        <v/>
      </c>
    </row>
    <row r="398" spans="3:11" ht="15.5" x14ac:dyDescent="0.35">
      <c r="C398">
        <f>IF(ISNUMBER(A398),MID('raw-data'!A398,'all-data'!A398+9,'all-data'!B398-'all-data'!A398-9),'raw-data'!C398)</f>
        <v>0</v>
      </c>
      <c r="D398" t="e">
        <f>FIND("SrcNm",'raw-data'!$A398)</f>
        <v>#VALUE!</v>
      </c>
      <c r="E398" t="e">
        <f>FIND("]",'raw-data'!$A398,$D398)</f>
        <v>#VALUE!</v>
      </c>
      <c r="F398" t="e">
        <f>FIND("SrcHndl",'raw-data'!$A398)</f>
        <v>#VALUE!</v>
      </c>
      <c r="G398">
        <f>IF(ISNUMBER(D398),MID('raw-data'!$A398,'all-data'!D398+7,'all-data'!E398-'all-data'!D398-7),IF(ISNUMBER($F398),"",'raw-data'!$A398))</f>
        <v>0</v>
      </c>
      <c r="H398" s="3" t="str" cm="1">
        <f t="array" ref="H398">IFERROR(INDEX(Table1[category], MATCH(TRUE, ISNUMBER(SEARCH(Table1[abbreviation], $G398)), 0)),"")</f>
        <v/>
      </c>
      <c r="I398" s="1">
        <f>'raw-data'!J398</f>
        <v>0</v>
      </c>
      <c r="J398" s="3" t="str" cm="1">
        <f t="array" ref="J398">IFERROR(IF($I398&gt;INDEX(Table1[design-slope-max], MATCH(TRUE, ISNUMBER(SEARCH(Table1[abbreviation], $G398)), 0)),"OVER",""),"")</f>
        <v/>
      </c>
      <c r="K398" s="3" t="str" cm="1">
        <f t="array" ref="K398">IFERROR(IF($I398&gt;INDEX(Table1[exist-slope-max], MATCH(TRUE, ISNUMBER(SEARCH(Table1[abbreviation], $G398)), 0)),"OVER",""),"")</f>
        <v/>
      </c>
    </row>
    <row r="399" spans="3:11" ht="15.5" x14ac:dyDescent="0.35">
      <c r="C399">
        <f>IF(ISNUMBER(A399),MID('raw-data'!A399,'all-data'!A399+9,'all-data'!B399-'all-data'!A399-9),'raw-data'!C399)</f>
        <v>0</v>
      </c>
      <c r="D399" t="e">
        <f>FIND("SrcNm",'raw-data'!$A399)</f>
        <v>#VALUE!</v>
      </c>
      <c r="E399" t="e">
        <f>FIND("]",'raw-data'!$A399,$D399)</f>
        <v>#VALUE!</v>
      </c>
      <c r="F399" t="e">
        <f>FIND("SrcHndl",'raw-data'!$A399)</f>
        <v>#VALUE!</v>
      </c>
      <c r="G399">
        <f>IF(ISNUMBER(D399),MID('raw-data'!$A399,'all-data'!D399+7,'all-data'!E399-'all-data'!D399-7),IF(ISNUMBER($F399),"",'raw-data'!$A399))</f>
        <v>0</v>
      </c>
      <c r="H399" s="3" t="str" cm="1">
        <f t="array" ref="H399">IFERROR(INDEX(Table1[category], MATCH(TRUE, ISNUMBER(SEARCH(Table1[abbreviation], $G399)), 0)),"")</f>
        <v/>
      </c>
      <c r="I399" s="1">
        <f>'raw-data'!J399</f>
        <v>0</v>
      </c>
      <c r="J399" s="3" t="str" cm="1">
        <f t="array" ref="J399">IFERROR(IF($I399&gt;INDEX(Table1[design-slope-max], MATCH(TRUE, ISNUMBER(SEARCH(Table1[abbreviation], $G399)), 0)),"OVER",""),"")</f>
        <v/>
      </c>
      <c r="K399" s="3" t="str" cm="1">
        <f t="array" ref="K399">IFERROR(IF($I399&gt;INDEX(Table1[exist-slope-max], MATCH(TRUE, ISNUMBER(SEARCH(Table1[abbreviation], $G399)), 0)),"OVER",""),"")</f>
        <v/>
      </c>
    </row>
    <row r="400" spans="3:11" ht="15.5" x14ac:dyDescent="0.35">
      <c r="C400">
        <f>IF(ISNUMBER(A400),MID('raw-data'!A400,'all-data'!A400+9,'all-data'!B400-'all-data'!A400-9),'raw-data'!C400)</f>
        <v>0</v>
      </c>
      <c r="D400" t="e">
        <f>FIND("SrcNm",'raw-data'!$A400)</f>
        <v>#VALUE!</v>
      </c>
      <c r="E400" t="e">
        <f>FIND("]",'raw-data'!$A400,$D400)</f>
        <v>#VALUE!</v>
      </c>
      <c r="F400" t="e">
        <f>FIND("SrcHndl",'raw-data'!$A400)</f>
        <v>#VALUE!</v>
      </c>
      <c r="G400">
        <f>IF(ISNUMBER(D400),MID('raw-data'!$A400,'all-data'!D400+7,'all-data'!E400-'all-data'!D400-7),IF(ISNUMBER($F400),"",'raw-data'!$A400))</f>
        <v>0</v>
      </c>
      <c r="H400" s="3" t="str" cm="1">
        <f t="array" ref="H400">IFERROR(INDEX(Table1[category], MATCH(TRUE, ISNUMBER(SEARCH(Table1[abbreviation], $G400)), 0)),"")</f>
        <v/>
      </c>
      <c r="I400" s="1">
        <f>'raw-data'!J400</f>
        <v>0</v>
      </c>
      <c r="J400" s="3" t="str" cm="1">
        <f t="array" ref="J400">IFERROR(IF($I400&gt;INDEX(Table1[design-slope-max], MATCH(TRUE, ISNUMBER(SEARCH(Table1[abbreviation], $G400)), 0)),"OVER",""),"")</f>
        <v/>
      </c>
      <c r="K400" s="3" t="str" cm="1">
        <f t="array" ref="K400">IFERROR(IF($I400&gt;INDEX(Table1[exist-slope-max], MATCH(TRUE, ISNUMBER(SEARCH(Table1[abbreviation], $G400)), 0)),"OVER",""),"")</f>
        <v/>
      </c>
    </row>
    <row r="401" spans="3:11" ht="15.5" x14ac:dyDescent="0.35">
      <c r="C401">
        <f>IF(ISNUMBER(A401),MID('raw-data'!A401,'all-data'!A401+9,'all-data'!B401-'all-data'!A401-9),'raw-data'!C401)</f>
        <v>0</v>
      </c>
      <c r="D401" t="e">
        <f>FIND("SrcNm",'raw-data'!$A401)</f>
        <v>#VALUE!</v>
      </c>
      <c r="E401" t="e">
        <f>FIND("]",'raw-data'!$A401,$D401)</f>
        <v>#VALUE!</v>
      </c>
      <c r="F401" t="e">
        <f>FIND("SrcHndl",'raw-data'!$A401)</f>
        <v>#VALUE!</v>
      </c>
      <c r="G401">
        <f>IF(ISNUMBER(D401),MID('raw-data'!$A401,'all-data'!D401+7,'all-data'!E401-'all-data'!D401-7),IF(ISNUMBER($F401),"",'raw-data'!$A401))</f>
        <v>0</v>
      </c>
      <c r="H401" s="3" t="str" cm="1">
        <f t="array" ref="H401">IFERROR(INDEX(Table1[category], MATCH(TRUE, ISNUMBER(SEARCH(Table1[abbreviation], $G401)), 0)),"")</f>
        <v/>
      </c>
      <c r="I401" s="1">
        <f>'raw-data'!J401</f>
        <v>0</v>
      </c>
      <c r="J401" s="3" t="str" cm="1">
        <f t="array" ref="J401">IFERROR(IF($I401&gt;INDEX(Table1[design-slope-max], MATCH(TRUE, ISNUMBER(SEARCH(Table1[abbreviation], $G401)), 0)),"OVER",""),"")</f>
        <v/>
      </c>
      <c r="K401" s="3" t="str" cm="1">
        <f t="array" ref="K401">IFERROR(IF($I401&gt;INDEX(Table1[exist-slope-max], MATCH(TRUE, ISNUMBER(SEARCH(Table1[abbreviation], $G401)), 0)),"OVER",""),"")</f>
        <v/>
      </c>
    </row>
    <row r="402" spans="3:11" ht="15.5" x14ac:dyDescent="0.35">
      <c r="C402">
        <f>IF(ISNUMBER(A402),MID('raw-data'!A402,'all-data'!A402+9,'all-data'!B402-'all-data'!A402-9),'raw-data'!C402)</f>
        <v>0</v>
      </c>
      <c r="D402" t="e">
        <f>FIND("SrcNm",'raw-data'!$A402)</f>
        <v>#VALUE!</v>
      </c>
      <c r="E402" t="e">
        <f>FIND("]",'raw-data'!$A402,$D402)</f>
        <v>#VALUE!</v>
      </c>
      <c r="F402" t="e">
        <f>FIND("SrcHndl",'raw-data'!$A402)</f>
        <v>#VALUE!</v>
      </c>
      <c r="G402">
        <f>IF(ISNUMBER(D402),MID('raw-data'!$A402,'all-data'!D402+7,'all-data'!E402-'all-data'!D402-7),IF(ISNUMBER($F402),"",'raw-data'!$A402))</f>
        <v>0</v>
      </c>
      <c r="H402" s="3" t="str" cm="1">
        <f t="array" ref="H402">IFERROR(INDEX(Table1[category], MATCH(TRUE, ISNUMBER(SEARCH(Table1[abbreviation], $G402)), 0)),"")</f>
        <v/>
      </c>
      <c r="I402" s="1">
        <f>'raw-data'!J402</f>
        <v>0</v>
      </c>
      <c r="J402" s="3" t="str" cm="1">
        <f t="array" ref="J402">IFERROR(IF($I402&gt;INDEX(Table1[design-slope-max], MATCH(TRUE, ISNUMBER(SEARCH(Table1[abbreviation], $G402)), 0)),"OVER",""),"")</f>
        <v/>
      </c>
      <c r="K402" s="3" t="str" cm="1">
        <f t="array" ref="K402">IFERROR(IF($I402&gt;INDEX(Table1[exist-slope-max], MATCH(TRUE, ISNUMBER(SEARCH(Table1[abbreviation], $G402)), 0)),"OVER",""),"")</f>
        <v/>
      </c>
    </row>
    <row r="403" spans="3:11" ht="15.5" x14ac:dyDescent="0.35">
      <c r="C403">
        <f>IF(ISNUMBER(A403),MID('raw-data'!A403,'all-data'!A403+9,'all-data'!B403-'all-data'!A403-9),'raw-data'!C403)</f>
        <v>0</v>
      </c>
      <c r="D403" t="e">
        <f>FIND("SrcNm",'raw-data'!$A403)</f>
        <v>#VALUE!</v>
      </c>
      <c r="E403" t="e">
        <f>FIND("]",'raw-data'!$A403,$D403)</f>
        <v>#VALUE!</v>
      </c>
      <c r="F403" t="e">
        <f>FIND("SrcHndl",'raw-data'!$A403)</f>
        <v>#VALUE!</v>
      </c>
      <c r="G403">
        <f>IF(ISNUMBER(D403),MID('raw-data'!$A403,'all-data'!D403+7,'all-data'!E403-'all-data'!D403-7),IF(ISNUMBER($F403),"",'raw-data'!$A403))</f>
        <v>0</v>
      </c>
      <c r="H403" s="3" t="str" cm="1">
        <f t="array" ref="H403">IFERROR(INDEX(Table1[category], MATCH(TRUE, ISNUMBER(SEARCH(Table1[abbreviation], $G403)), 0)),"")</f>
        <v/>
      </c>
      <c r="I403" s="1">
        <f>'raw-data'!J403</f>
        <v>0</v>
      </c>
      <c r="J403" s="3" t="str" cm="1">
        <f t="array" ref="J403">IFERROR(IF($I403&gt;INDEX(Table1[design-slope-max], MATCH(TRUE, ISNUMBER(SEARCH(Table1[abbreviation], $G403)), 0)),"OVER",""),"")</f>
        <v/>
      </c>
      <c r="K403" s="3" t="str" cm="1">
        <f t="array" ref="K403">IFERROR(IF($I403&gt;INDEX(Table1[exist-slope-max], MATCH(TRUE, ISNUMBER(SEARCH(Table1[abbreviation], $G403)), 0)),"OVER",""),"")</f>
        <v/>
      </c>
    </row>
    <row r="404" spans="3:11" ht="15.5" x14ac:dyDescent="0.35">
      <c r="C404">
        <f>IF(ISNUMBER(A404),MID('raw-data'!A404,'all-data'!A404+9,'all-data'!B404-'all-data'!A404-9),'raw-data'!C404)</f>
        <v>0</v>
      </c>
      <c r="D404" t="e">
        <f>FIND("SrcNm",'raw-data'!$A404)</f>
        <v>#VALUE!</v>
      </c>
      <c r="E404" t="e">
        <f>FIND("]",'raw-data'!$A404,$D404)</f>
        <v>#VALUE!</v>
      </c>
      <c r="F404" t="e">
        <f>FIND("SrcHndl",'raw-data'!$A404)</f>
        <v>#VALUE!</v>
      </c>
      <c r="G404">
        <f>IF(ISNUMBER(D404),MID('raw-data'!$A404,'all-data'!D404+7,'all-data'!E404-'all-data'!D404-7),IF(ISNUMBER($F404),"",'raw-data'!$A404))</f>
        <v>0</v>
      </c>
      <c r="H404" s="3" t="str" cm="1">
        <f t="array" ref="H404">IFERROR(INDEX(Table1[category], MATCH(TRUE, ISNUMBER(SEARCH(Table1[abbreviation], $G404)), 0)),"")</f>
        <v/>
      </c>
      <c r="I404" s="1">
        <f>'raw-data'!J404</f>
        <v>0</v>
      </c>
      <c r="J404" s="3" t="str" cm="1">
        <f t="array" ref="J404">IFERROR(IF($I404&gt;INDEX(Table1[design-slope-max], MATCH(TRUE, ISNUMBER(SEARCH(Table1[abbreviation], $G404)), 0)),"OVER",""),"")</f>
        <v/>
      </c>
      <c r="K404" s="3" t="str" cm="1">
        <f t="array" ref="K404">IFERROR(IF($I404&gt;INDEX(Table1[exist-slope-max], MATCH(TRUE, ISNUMBER(SEARCH(Table1[abbreviation], $G404)), 0)),"OVER",""),"")</f>
        <v/>
      </c>
    </row>
    <row r="405" spans="3:11" ht="15.5" x14ac:dyDescent="0.35">
      <c r="C405">
        <f>IF(ISNUMBER(A405),MID('raw-data'!A405,'all-data'!A405+9,'all-data'!B405-'all-data'!A405-9),'raw-data'!C405)</f>
        <v>0</v>
      </c>
      <c r="D405" t="e">
        <f>FIND("SrcNm",'raw-data'!$A405)</f>
        <v>#VALUE!</v>
      </c>
      <c r="E405" t="e">
        <f>FIND("]",'raw-data'!$A405,$D405)</f>
        <v>#VALUE!</v>
      </c>
      <c r="F405" t="e">
        <f>FIND("SrcHndl",'raw-data'!$A405)</f>
        <v>#VALUE!</v>
      </c>
      <c r="G405">
        <f>IF(ISNUMBER(D405),MID('raw-data'!$A405,'all-data'!D405+7,'all-data'!E405-'all-data'!D405-7),IF(ISNUMBER($F405),"",'raw-data'!$A405))</f>
        <v>0</v>
      </c>
      <c r="H405" s="3" t="str" cm="1">
        <f t="array" ref="H405">IFERROR(INDEX(Table1[category], MATCH(TRUE, ISNUMBER(SEARCH(Table1[abbreviation], $G405)), 0)),"")</f>
        <v/>
      </c>
      <c r="I405" s="1">
        <f>'raw-data'!J405</f>
        <v>0</v>
      </c>
      <c r="J405" s="3" t="str" cm="1">
        <f t="array" ref="J405">IFERROR(IF($I405&gt;INDEX(Table1[design-slope-max], MATCH(TRUE, ISNUMBER(SEARCH(Table1[abbreviation], $G405)), 0)),"OVER",""),"")</f>
        <v/>
      </c>
      <c r="K405" s="3" t="str" cm="1">
        <f t="array" ref="K405">IFERROR(IF($I405&gt;INDEX(Table1[exist-slope-max], MATCH(TRUE, ISNUMBER(SEARCH(Table1[abbreviation], $G405)), 0)),"OVER",""),"")</f>
        <v/>
      </c>
    </row>
    <row r="406" spans="3:11" ht="15.5" x14ac:dyDescent="0.35">
      <c r="C406">
        <f>IF(ISNUMBER(A406),MID('raw-data'!A406,'all-data'!A406+9,'all-data'!B406-'all-data'!A406-9),'raw-data'!C406)</f>
        <v>0</v>
      </c>
      <c r="D406" t="e">
        <f>FIND("SrcNm",'raw-data'!$A406)</f>
        <v>#VALUE!</v>
      </c>
      <c r="E406" t="e">
        <f>FIND("]",'raw-data'!$A406,$D406)</f>
        <v>#VALUE!</v>
      </c>
      <c r="F406" t="e">
        <f>FIND("SrcHndl",'raw-data'!$A406)</f>
        <v>#VALUE!</v>
      </c>
      <c r="G406">
        <f>IF(ISNUMBER(D406),MID('raw-data'!$A406,'all-data'!D406+7,'all-data'!E406-'all-data'!D406-7),IF(ISNUMBER($F406),"",'raw-data'!$A406))</f>
        <v>0</v>
      </c>
      <c r="H406" s="3" t="str" cm="1">
        <f t="array" ref="H406">IFERROR(INDEX(Table1[category], MATCH(TRUE, ISNUMBER(SEARCH(Table1[abbreviation], $G406)), 0)),"")</f>
        <v/>
      </c>
      <c r="I406" s="1">
        <f>'raw-data'!J406</f>
        <v>0</v>
      </c>
      <c r="J406" s="3" t="str" cm="1">
        <f t="array" ref="J406">IFERROR(IF($I406&gt;INDEX(Table1[design-slope-max], MATCH(TRUE, ISNUMBER(SEARCH(Table1[abbreviation], $G406)), 0)),"OVER",""),"")</f>
        <v/>
      </c>
      <c r="K406" s="3" t="str" cm="1">
        <f t="array" ref="K406">IFERROR(IF($I406&gt;INDEX(Table1[exist-slope-max], MATCH(TRUE, ISNUMBER(SEARCH(Table1[abbreviation], $G406)), 0)),"OVER",""),"")</f>
        <v/>
      </c>
    </row>
    <row r="407" spans="3:11" ht="15.5" x14ac:dyDescent="0.35">
      <c r="C407">
        <f>IF(ISNUMBER(A407),MID('raw-data'!A407,'all-data'!A407+9,'all-data'!B407-'all-data'!A407-9),'raw-data'!C407)</f>
        <v>0</v>
      </c>
      <c r="D407" t="e">
        <f>FIND("SrcNm",'raw-data'!$A407)</f>
        <v>#VALUE!</v>
      </c>
      <c r="E407" t="e">
        <f>FIND("]",'raw-data'!$A407,$D407)</f>
        <v>#VALUE!</v>
      </c>
      <c r="F407" t="e">
        <f>FIND("SrcHndl",'raw-data'!$A407)</f>
        <v>#VALUE!</v>
      </c>
      <c r="G407">
        <f>IF(ISNUMBER(D407),MID('raw-data'!$A407,'all-data'!D407+7,'all-data'!E407-'all-data'!D407-7),IF(ISNUMBER($F407),"",'raw-data'!$A407))</f>
        <v>0</v>
      </c>
      <c r="H407" s="3" t="str" cm="1">
        <f t="array" ref="H407">IFERROR(INDEX(Table1[category], MATCH(TRUE, ISNUMBER(SEARCH(Table1[abbreviation], $G407)), 0)),"")</f>
        <v/>
      </c>
      <c r="I407" s="1">
        <f>'raw-data'!J407</f>
        <v>0</v>
      </c>
      <c r="J407" s="3" t="str" cm="1">
        <f t="array" ref="J407">IFERROR(IF($I407&gt;INDEX(Table1[design-slope-max], MATCH(TRUE, ISNUMBER(SEARCH(Table1[abbreviation], $G407)), 0)),"OVER",""),"")</f>
        <v/>
      </c>
      <c r="K407" s="3" t="str" cm="1">
        <f t="array" ref="K407">IFERROR(IF($I407&gt;INDEX(Table1[exist-slope-max], MATCH(TRUE, ISNUMBER(SEARCH(Table1[abbreviation], $G407)), 0)),"OVER",""),"")</f>
        <v/>
      </c>
    </row>
    <row r="408" spans="3:11" ht="15.5" x14ac:dyDescent="0.35">
      <c r="C408">
        <f>IF(ISNUMBER(A408),MID('raw-data'!A408,'all-data'!A408+9,'all-data'!B408-'all-data'!A408-9),'raw-data'!C408)</f>
        <v>0</v>
      </c>
      <c r="D408" t="e">
        <f>FIND("SrcNm",'raw-data'!$A408)</f>
        <v>#VALUE!</v>
      </c>
      <c r="E408" t="e">
        <f>FIND("]",'raw-data'!$A408,$D408)</f>
        <v>#VALUE!</v>
      </c>
      <c r="F408" t="e">
        <f>FIND("SrcHndl",'raw-data'!$A408)</f>
        <v>#VALUE!</v>
      </c>
      <c r="G408">
        <f>IF(ISNUMBER(D408),MID('raw-data'!$A408,'all-data'!D408+7,'all-data'!E408-'all-data'!D408-7),IF(ISNUMBER($F408),"",'raw-data'!$A408))</f>
        <v>0</v>
      </c>
      <c r="H408" s="3" t="str" cm="1">
        <f t="array" ref="H408">IFERROR(INDEX(Table1[category], MATCH(TRUE, ISNUMBER(SEARCH(Table1[abbreviation], $G408)), 0)),"")</f>
        <v/>
      </c>
      <c r="I408" s="1">
        <f>'raw-data'!J408</f>
        <v>0</v>
      </c>
      <c r="J408" s="3" t="str" cm="1">
        <f t="array" ref="J408">IFERROR(IF($I408&gt;INDEX(Table1[design-slope-max], MATCH(TRUE, ISNUMBER(SEARCH(Table1[abbreviation], $G408)), 0)),"OVER",""),"")</f>
        <v/>
      </c>
      <c r="K408" s="3" t="str" cm="1">
        <f t="array" ref="K408">IFERROR(IF($I408&gt;INDEX(Table1[exist-slope-max], MATCH(TRUE, ISNUMBER(SEARCH(Table1[abbreviation], $G408)), 0)),"OVER",""),"")</f>
        <v/>
      </c>
    </row>
    <row r="409" spans="3:11" ht="15.5" x14ac:dyDescent="0.35">
      <c r="C409">
        <f>IF(ISNUMBER(A409),MID('raw-data'!A409,'all-data'!A409+9,'all-data'!B409-'all-data'!A409-9),'raw-data'!C409)</f>
        <v>0</v>
      </c>
      <c r="D409" t="e">
        <f>FIND("SrcNm",'raw-data'!$A409)</f>
        <v>#VALUE!</v>
      </c>
      <c r="E409" t="e">
        <f>FIND("]",'raw-data'!$A409,$D409)</f>
        <v>#VALUE!</v>
      </c>
      <c r="F409" t="e">
        <f>FIND("SrcHndl",'raw-data'!$A409)</f>
        <v>#VALUE!</v>
      </c>
      <c r="G409">
        <f>IF(ISNUMBER(D409),MID('raw-data'!$A409,'all-data'!D409+7,'all-data'!E409-'all-data'!D409-7),IF(ISNUMBER($F409),"",'raw-data'!$A409))</f>
        <v>0</v>
      </c>
      <c r="H409" s="3" t="str" cm="1">
        <f t="array" ref="H409">IFERROR(INDEX(Table1[category], MATCH(TRUE, ISNUMBER(SEARCH(Table1[abbreviation], $G409)), 0)),"")</f>
        <v/>
      </c>
      <c r="I409" s="1">
        <f>'raw-data'!J409</f>
        <v>0</v>
      </c>
      <c r="J409" s="3" t="str" cm="1">
        <f t="array" ref="J409">IFERROR(IF($I409&gt;INDEX(Table1[design-slope-max], MATCH(TRUE, ISNUMBER(SEARCH(Table1[abbreviation], $G409)), 0)),"OVER",""),"")</f>
        <v/>
      </c>
      <c r="K409" s="3" t="str" cm="1">
        <f t="array" ref="K409">IFERROR(IF($I409&gt;INDEX(Table1[exist-slope-max], MATCH(TRUE, ISNUMBER(SEARCH(Table1[abbreviation], $G409)), 0)),"OVER",""),"")</f>
        <v/>
      </c>
    </row>
    <row r="410" spans="3:11" ht="15.5" x14ac:dyDescent="0.35">
      <c r="C410">
        <f>IF(ISNUMBER(A410),MID('raw-data'!A410,'all-data'!A410+9,'all-data'!B410-'all-data'!A410-9),'raw-data'!C410)</f>
        <v>0</v>
      </c>
      <c r="D410" t="e">
        <f>FIND("SrcNm",'raw-data'!$A410)</f>
        <v>#VALUE!</v>
      </c>
      <c r="E410" t="e">
        <f>FIND("]",'raw-data'!$A410,$D410)</f>
        <v>#VALUE!</v>
      </c>
      <c r="F410" t="e">
        <f>FIND("SrcHndl",'raw-data'!$A410)</f>
        <v>#VALUE!</v>
      </c>
      <c r="G410">
        <f>IF(ISNUMBER(D410),MID('raw-data'!$A410,'all-data'!D410+7,'all-data'!E410-'all-data'!D410-7),IF(ISNUMBER($F410),"",'raw-data'!$A410))</f>
        <v>0</v>
      </c>
      <c r="H410" s="3" t="str" cm="1">
        <f t="array" ref="H410">IFERROR(INDEX(Table1[category], MATCH(TRUE, ISNUMBER(SEARCH(Table1[abbreviation], $G410)), 0)),"")</f>
        <v/>
      </c>
      <c r="I410" s="1">
        <f>'raw-data'!J410</f>
        <v>0</v>
      </c>
      <c r="J410" s="3" t="str" cm="1">
        <f t="array" ref="J410">IFERROR(IF($I410&gt;INDEX(Table1[design-slope-max], MATCH(TRUE, ISNUMBER(SEARCH(Table1[abbreviation], $G410)), 0)),"OVER",""),"")</f>
        <v/>
      </c>
      <c r="K410" s="3" t="str" cm="1">
        <f t="array" ref="K410">IFERROR(IF($I410&gt;INDEX(Table1[exist-slope-max], MATCH(TRUE, ISNUMBER(SEARCH(Table1[abbreviation], $G410)), 0)),"OVER",""),"")</f>
        <v/>
      </c>
    </row>
    <row r="411" spans="3:11" ht="15.5" x14ac:dyDescent="0.35">
      <c r="C411">
        <f>IF(ISNUMBER(A411),MID('raw-data'!A411,'all-data'!A411+9,'all-data'!B411-'all-data'!A411-9),'raw-data'!C411)</f>
        <v>0</v>
      </c>
      <c r="D411" t="e">
        <f>FIND("SrcNm",'raw-data'!$A411)</f>
        <v>#VALUE!</v>
      </c>
      <c r="E411" t="e">
        <f>FIND("]",'raw-data'!$A411,$D411)</f>
        <v>#VALUE!</v>
      </c>
      <c r="F411" t="e">
        <f>FIND("SrcHndl",'raw-data'!$A411)</f>
        <v>#VALUE!</v>
      </c>
      <c r="G411">
        <f>IF(ISNUMBER(D411),MID('raw-data'!$A411,'all-data'!D411+7,'all-data'!E411-'all-data'!D411-7),IF(ISNUMBER($F411),"",'raw-data'!$A411))</f>
        <v>0</v>
      </c>
      <c r="H411" s="3" t="str" cm="1">
        <f t="array" ref="H411">IFERROR(INDEX(Table1[category], MATCH(TRUE, ISNUMBER(SEARCH(Table1[abbreviation], $G411)), 0)),"")</f>
        <v/>
      </c>
      <c r="I411" s="1">
        <f>'raw-data'!J411</f>
        <v>0</v>
      </c>
      <c r="J411" s="3" t="str" cm="1">
        <f t="array" ref="J411">IFERROR(IF($I411&gt;INDEX(Table1[design-slope-max], MATCH(TRUE, ISNUMBER(SEARCH(Table1[abbreviation], $G411)), 0)),"OVER",""),"")</f>
        <v/>
      </c>
      <c r="K411" s="3" t="str" cm="1">
        <f t="array" ref="K411">IFERROR(IF($I411&gt;INDEX(Table1[exist-slope-max], MATCH(TRUE, ISNUMBER(SEARCH(Table1[abbreviation], $G411)), 0)),"OVER",""),"")</f>
        <v/>
      </c>
    </row>
    <row r="412" spans="3:11" ht="15.5" x14ac:dyDescent="0.35">
      <c r="C412">
        <f>IF(ISNUMBER(A412),MID('raw-data'!A412,'all-data'!A412+9,'all-data'!B412-'all-data'!A412-9),'raw-data'!C412)</f>
        <v>0</v>
      </c>
      <c r="D412" t="e">
        <f>FIND("SrcNm",'raw-data'!$A412)</f>
        <v>#VALUE!</v>
      </c>
      <c r="E412" t="e">
        <f>FIND("]",'raw-data'!$A412,$D412)</f>
        <v>#VALUE!</v>
      </c>
      <c r="F412" t="e">
        <f>FIND("SrcHndl",'raw-data'!$A412)</f>
        <v>#VALUE!</v>
      </c>
      <c r="G412">
        <f>IF(ISNUMBER(D412),MID('raw-data'!$A412,'all-data'!D412+7,'all-data'!E412-'all-data'!D412-7),IF(ISNUMBER($F412),"",'raw-data'!$A412))</f>
        <v>0</v>
      </c>
      <c r="H412" s="3" t="str" cm="1">
        <f t="array" ref="H412">IFERROR(INDEX(Table1[category], MATCH(TRUE, ISNUMBER(SEARCH(Table1[abbreviation], $G412)), 0)),"")</f>
        <v/>
      </c>
      <c r="I412" s="1">
        <f>'raw-data'!J412</f>
        <v>0</v>
      </c>
      <c r="J412" s="3" t="str" cm="1">
        <f t="array" ref="J412">IFERROR(IF($I412&gt;INDEX(Table1[design-slope-max], MATCH(TRUE, ISNUMBER(SEARCH(Table1[abbreviation], $G412)), 0)),"OVER",""),"")</f>
        <v/>
      </c>
      <c r="K412" s="3" t="str" cm="1">
        <f t="array" ref="K412">IFERROR(IF($I412&gt;INDEX(Table1[exist-slope-max], MATCH(TRUE, ISNUMBER(SEARCH(Table1[abbreviation], $G412)), 0)),"OVER",""),"")</f>
        <v/>
      </c>
    </row>
    <row r="413" spans="3:11" ht="15.5" x14ac:dyDescent="0.35">
      <c r="C413">
        <f>IF(ISNUMBER(A413),MID('raw-data'!A413,'all-data'!A413+9,'all-data'!B413-'all-data'!A413-9),'raw-data'!C413)</f>
        <v>0</v>
      </c>
      <c r="D413" t="e">
        <f>FIND("SrcNm",'raw-data'!$A413)</f>
        <v>#VALUE!</v>
      </c>
      <c r="E413" t="e">
        <f>FIND("]",'raw-data'!$A413,$D413)</f>
        <v>#VALUE!</v>
      </c>
      <c r="F413" t="e">
        <f>FIND("SrcHndl",'raw-data'!$A413)</f>
        <v>#VALUE!</v>
      </c>
      <c r="G413">
        <f>IF(ISNUMBER(D413),MID('raw-data'!$A413,'all-data'!D413+7,'all-data'!E413-'all-data'!D413-7),IF(ISNUMBER($F413),"",'raw-data'!$A413))</f>
        <v>0</v>
      </c>
      <c r="H413" s="3" t="str" cm="1">
        <f t="array" ref="H413">IFERROR(INDEX(Table1[category], MATCH(TRUE, ISNUMBER(SEARCH(Table1[abbreviation], $G413)), 0)),"")</f>
        <v/>
      </c>
      <c r="I413" s="1">
        <f>'raw-data'!J413</f>
        <v>0</v>
      </c>
      <c r="J413" s="3" t="str" cm="1">
        <f t="array" ref="J413">IFERROR(IF($I413&gt;INDEX(Table1[design-slope-max], MATCH(TRUE, ISNUMBER(SEARCH(Table1[abbreviation], $G413)), 0)),"OVER",""),"")</f>
        <v/>
      </c>
      <c r="K413" s="3" t="str" cm="1">
        <f t="array" ref="K413">IFERROR(IF($I413&gt;INDEX(Table1[exist-slope-max], MATCH(TRUE, ISNUMBER(SEARCH(Table1[abbreviation], $G413)), 0)),"OVER",""),"")</f>
        <v/>
      </c>
    </row>
    <row r="414" spans="3:11" ht="15.5" x14ac:dyDescent="0.35">
      <c r="C414">
        <f>IF(ISNUMBER(A414),MID('raw-data'!A414,'all-data'!A414+9,'all-data'!B414-'all-data'!A414-9),'raw-data'!C414)</f>
        <v>0</v>
      </c>
      <c r="D414" t="e">
        <f>FIND("SrcNm",'raw-data'!$A414)</f>
        <v>#VALUE!</v>
      </c>
      <c r="E414" t="e">
        <f>FIND("]",'raw-data'!$A414,$D414)</f>
        <v>#VALUE!</v>
      </c>
      <c r="F414" t="e">
        <f>FIND("SrcHndl",'raw-data'!$A414)</f>
        <v>#VALUE!</v>
      </c>
      <c r="G414">
        <f>IF(ISNUMBER(D414),MID('raw-data'!$A414,'all-data'!D414+7,'all-data'!E414-'all-data'!D414-7),IF(ISNUMBER($F414),"",'raw-data'!$A414))</f>
        <v>0</v>
      </c>
      <c r="H414" s="3" t="str" cm="1">
        <f t="array" ref="H414">IFERROR(INDEX(Table1[category], MATCH(TRUE, ISNUMBER(SEARCH(Table1[abbreviation], $G414)), 0)),"")</f>
        <v/>
      </c>
      <c r="I414" s="1">
        <f>'raw-data'!J414</f>
        <v>0</v>
      </c>
      <c r="J414" s="3" t="str" cm="1">
        <f t="array" ref="J414">IFERROR(IF($I414&gt;INDEX(Table1[design-slope-max], MATCH(TRUE, ISNUMBER(SEARCH(Table1[abbreviation], $G414)), 0)),"OVER",""),"")</f>
        <v/>
      </c>
      <c r="K414" s="3" t="str" cm="1">
        <f t="array" ref="K414">IFERROR(IF($I414&gt;INDEX(Table1[exist-slope-max], MATCH(TRUE, ISNUMBER(SEARCH(Table1[abbreviation], $G414)), 0)),"OVER",""),"")</f>
        <v/>
      </c>
    </row>
    <row r="415" spans="3:11" ht="15.5" x14ac:dyDescent="0.35">
      <c r="C415">
        <f>IF(ISNUMBER(A415),MID('raw-data'!A415,'all-data'!A415+9,'all-data'!B415-'all-data'!A415-9),'raw-data'!C415)</f>
        <v>0</v>
      </c>
      <c r="D415" t="e">
        <f>FIND("SrcNm",'raw-data'!$A415)</f>
        <v>#VALUE!</v>
      </c>
      <c r="E415" t="e">
        <f>FIND("]",'raw-data'!$A415,$D415)</f>
        <v>#VALUE!</v>
      </c>
      <c r="F415" t="e">
        <f>FIND("SrcHndl",'raw-data'!$A415)</f>
        <v>#VALUE!</v>
      </c>
      <c r="G415">
        <f>IF(ISNUMBER(D415),MID('raw-data'!$A415,'all-data'!D415+7,'all-data'!E415-'all-data'!D415-7),IF(ISNUMBER($F415),"",'raw-data'!$A415))</f>
        <v>0</v>
      </c>
      <c r="H415" s="3" t="str" cm="1">
        <f t="array" ref="H415">IFERROR(INDEX(Table1[category], MATCH(TRUE, ISNUMBER(SEARCH(Table1[abbreviation], $G415)), 0)),"")</f>
        <v/>
      </c>
      <c r="I415" s="1">
        <f>'raw-data'!J415</f>
        <v>0</v>
      </c>
      <c r="J415" s="3" t="str" cm="1">
        <f t="array" ref="J415">IFERROR(IF($I415&gt;INDEX(Table1[design-slope-max], MATCH(TRUE, ISNUMBER(SEARCH(Table1[abbreviation], $G415)), 0)),"OVER",""),"")</f>
        <v/>
      </c>
      <c r="K415" s="3" t="str" cm="1">
        <f t="array" ref="K415">IFERROR(IF($I415&gt;INDEX(Table1[exist-slope-max], MATCH(TRUE, ISNUMBER(SEARCH(Table1[abbreviation], $G415)), 0)),"OVER",""),"")</f>
        <v/>
      </c>
    </row>
    <row r="416" spans="3:11" ht="15.5" x14ac:dyDescent="0.35">
      <c r="C416">
        <f>IF(ISNUMBER(A416),MID('raw-data'!A416,'all-data'!A416+9,'all-data'!B416-'all-data'!A416-9),'raw-data'!C416)</f>
        <v>0</v>
      </c>
      <c r="D416" t="e">
        <f>FIND("SrcNm",'raw-data'!$A416)</f>
        <v>#VALUE!</v>
      </c>
      <c r="E416" t="e">
        <f>FIND("]",'raw-data'!$A416,$D416)</f>
        <v>#VALUE!</v>
      </c>
      <c r="F416" t="e">
        <f>FIND("SrcHndl",'raw-data'!$A416)</f>
        <v>#VALUE!</v>
      </c>
      <c r="G416">
        <f>IF(ISNUMBER(D416),MID('raw-data'!$A416,'all-data'!D416+7,'all-data'!E416-'all-data'!D416-7),IF(ISNUMBER($F416),"",'raw-data'!$A416))</f>
        <v>0</v>
      </c>
      <c r="H416" s="3" t="str" cm="1">
        <f t="array" ref="H416">IFERROR(INDEX(Table1[category], MATCH(TRUE, ISNUMBER(SEARCH(Table1[abbreviation], $G416)), 0)),"")</f>
        <v/>
      </c>
      <c r="I416" s="1">
        <f>'raw-data'!J416</f>
        <v>0</v>
      </c>
      <c r="J416" s="3" t="str" cm="1">
        <f t="array" ref="J416">IFERROR(IF($I416&gt;INDEX(Table1[design-slope-max], MATCH(TRUE, ISNUMBER(SEARCH(Table1[abbreviation], $G416)), 0)),"OVER",""),"")</f>
        <v/>
      </c>
      <c r="K416" s="3" t="str" cm="1">
        <f t="array" ref="K416">IFERROR(IF($I416&gt;INDEX(Table1[exist-slope-max], MATCH(TRUE, ISNUMBER(SEARCH(Table1[abbreviation], $G416)), 0)),"OVER",""),"")</f>
        <v/>
      </c>
    </row>
    <row r="417" spans="3:11" ht="15.5" x14ac:dyDescent="0.35">
      <c r="C417">
        <f>IF(ISNUMBER(A417),MID('raw-data'!A417,'all-data'!A417+9,'all-data'!B417-'all-data'!A417-9),'raw-data'!C417)</f>
        <v>0</v>
      </c>
      <c r="D417" t="e">
        <f>FIND("SrcNm",'raw-data'!$A417)</f>
        <v>#VALUE!</v>
      </c>
      <c r="E417" t="e">
        <f>FIND("]",'raw-data'!$A417,$D417)</f>
        <v>#VALUE!</v>
      </c>
      <c r="F417" t="e">
        <f>FIND("SrcHndl",'raw-data'!$A417)</f>
        <v>#VALUE!</v>
      </c>
      <c r="G417">
        <f>IF(ISNUMBER(D417),MID('raw-data'!$A417,'all-data'!D417+7,'all-data'!E417-'all-data'!D417-7),IF(ISNUMBER($F417),"",'raw-data'!$A417))</f>
        <v>0</v>
      </c>
      <c r="H417" s="3" t="str" cm="1">
        <f t="array" ref="H417">IFERROR(INDEX(Table1[category], MATCH(TRUE, ISNUMBER(SEARCH(Table1[abbreviation], $G417)), 0)),"")</f>
        <v/>
      </c>
      <c r="I417" s="1">
        <f>'raw-data'!J417</f>
        <v>0</v>
      </c>
      <c r="J417" s="3" t="str" cm="1">
        <f t="array" ref="J417">IFERROR(IF($I417&gt;INDEX(Table1[design-slope-max], MATCH(TRUE, ISNUMBER(SEARCH(Table1[abbreviation], $G417)), 0)),"OVER",""),"")</f>
        <v/>
      </c>
      <c r="K417" s="3" t="str" cm="1">
        <f t="array" ref="K417">IFERROR(IF($I417&gt;INDEX(Table1[exist-slope-max], MATCH(TRUE, ISNUMBER(SEARCH(Table1[abbreviation], $G417)), 0)),"OVER",""),"")</f>
        <v/>
      </c>
    </row>
    <row r="418" spans="3:11" ht="15.5" x14ac:dyDescent="0.35">
      <c r="C418">
        <f>IF(ISNUMBER(A418),MID('raw-data'!A418,'all-data'!A418+9,'all-data'!B418-'all-data'!A418-9),'raw-data'!C418)</f>
        <v>0</v>
      </c>
      <c r="D418" t="e">
        <f>FIND("SrcNm",'raw-data'!$A418)</f>
        <v>#VALUE!</v>
      </c>
      <c r="E418" t="e">
        <f>FIND("]",'raw-data'!$A418,$D418)</f>
        <v>#VALUE!</v>
      </c>
      <c r="F418" t="e">
        <f>FIND("SrcHndl",'raw-data'!$A418)</f>
        <v>#VALUE!</v>
      </c>
      <c r="G418">
        <f>IF(ISNUMBER(D418),MID('raw-data'!$A418,'all-data'!D418+7,'all-data'!E418-'all-data'!D418-7),IF(ISNUMBER($F418),"",'raw-data'!$A418))</f>
        <v>0</v>
      </c>
      <c r="H418" s="3" t="str" cm="1">
        <f t="array" ref="H418">IFERROR(INDEX(Table1[category], MATCH(TRUE, ISNUMBER(SEARCH(Table1[abbreviation], $G418)), 0)),"")</f>
        <v/>
      </c>
      <c r="I418" s="1">
        <f>'raw-data'!J418</f>
        <v>0</v>
      </c>
      <c r="J418" s="3" t="str" cm="1">
        <f t="array" ref="J418">IFERROR(IF($I418&gt;INDEX(Table1[design-slope-max], MATCH(TRUE, ISNUMBER(SEARCH(Table1[abbreviation], $G418)), 0)),"OVER",""),"")</f>
        <v/>
      </c>
      <c r="K418" s="3" t="str" cm="1">
        <f t="array" ref="K418">IFERROR(IF($I418&gt;INDEX(Table1[exist-slope-max], MATCH(TRUE, ISNUMBER(SEARCH(Table1[abbreviation], $G418)), 0)),"OVER",""),"")</f>
        <v/>
      </c>
    </row>
    <row r="419" spans="3:11" ht="15.5" x14ac:dyDescent="0.35">
      <c r="C419">
        <f>IF(ISNUMBER(A419),MID('raw-data'!A419,'all-data'!A419+9,'all-data'!B419-'all-data'!A419-9),'raw-data'!C419)</f>
        <v>0</v>
      </c>
      <c r="D419" t="e">
        <f>FIND("SrcNm",'raw-data'!$A419)</f>
        <v>#VALUE!</v>
      </c>
      <c r="E419" t="e">
        <f>FIND("]",'raw-data'!$A419,$D419)</f>
        <v>#VALUE!</v>
      </c>
      <c r="F419" t="e">
        <f>FIND("SrcHndl",'raw-data'!$A419)</f>
        <v>#VALUE!</v>
      </c>
      <c r="G419">
        <f>IF(ISNUMBER(D419),MID('raw-data'!$A419,'all-data'!D419+7,'all-data'!E419-'all-data'!D419-7),IF(ISNUMBER($F419),"",'raw-data'!$A419))</f>
        <v>0</v>
      </c>
      <c r="H419" s="3" t="str" cm="1">
        <f t="array" ref="H419">IFERROR(INDEX(Table1[category], MATCH(TRUE, ISNUMBER(SEARCH(Table1[abbreviation], $G419)), 0)),"")</f>
        <v/>
      </c>
      <c r="I419" s="1">
        <f>'raw-data'!J419</f>
        <v>0</v>
      </c>
      <c r="J419" s="3" t="str" cm="1">
        <f t="array" ref="J419">IFERROR(IF($I419&gt;INDEX(Table1[design-slope-max], MATCH(TRUE, ISNUMBER(SEARCH(Table1[abbreviation], $G419)), 0)),"OVER",""),"")</f>
        <v/>
      </c>
      <c r="K419" s="3" t="str" cm="1">
        <f t="array" ref="K419">IFERROR(IF($I419&gt;INDEX(Table1[exist-slope-max], MATCH(TRUE, ISNUMBER(SEARCH(Table1[abbreviation], $G419)), 0)),"OVER",""),"")</f>
        <v/>
      </c>
    </row>
    <row r="420" spans="3:11" ht="15.5" x14ac:dyDescent="0.35">
      <c r="C420">
        <f>IF(ISNUMBER(A420),MID('raw-data'!A420,'all-data'!A420+9,'all-data'!B420-'all-data'!A420-9),'raw-data'!C420)</f>
        <v>0</v>
      </c>
      <c r="D420" t="e">
        <f>FIND("SrcNm",'raw-data'!$A420)</f>
        <v>#VALUE!</v>
      </c>
      <c r="E420" t="e">
        <f>FIND("]",'raw-data'!$A420,$D420)</f>
        <v>#VALUE!</v>
      </c>
      <c r="F420" t="e">
        <f>FIND("SrcHndl",'raw-data'!$A420)</f>
        <v>#VALUE!</v>
      </c>
      <c r="G420">
        <f>IF(ISNUMBER(D420),MID('raw-data'!$A420,'all-data'!D420+7,'all-data'!E420-'all-data'!D420-7),IF(ISNUMBER($F420),"",'raw-data'!$A420))</f>
        <v>0</v>
      </c>
      <c r="H420" s="3" t="str" cm="1">
        <f t="array" ref="H420">IFERROR(INDEX(Table1[category], MATCH(TRUE, ISNUMBER(SEARCH(Table1[abbreviation], $G420)), 0)),"")</f>
        <v/>
      </c>
      <c r="I420" s="1">
        <f>'raw-data'!J420</f>
        <v>0</v>
      </c>
      <c r="J420" s="3" t="str" cm="1">
        <f t="array" ref="J420">IFERROR(IF($I420&gt;INDEX(Table1[design-slope-max], MATCH(TRUE, ISNUMBER(SEARCH(Table1[abbreviation], $G420)), 0)),"OVER",""),"")</f>
        <v/>
      </c>
      <c r="K420" s="3" t="str" cm="1">
        <f t="array" ref="K420">IFERROR(IF($I420&gt;INDEX(Table1[exist-slope-max], MATCH(TRUE, ISNUMBER(SEARCH(Table1[abbreviation], $G420)), 0)),"OVER",""),"")</f>
        <v/>
      </c>
    </row>
    <row r="421" spans="3:11" ht="15.5" x14ac:dyDescent="0.35">
      <c r="C421">
        <f>IF(ISNUMBER(A421),MID('raw-data'!A421,'all-data'!A421+9,'all-data'!B421-'all-data'!A421-9),'raw-data'!C421)</f>
        <v>0</v>
      </c>
      <c r="D421" t="e">
        <f>FIND("SrcNm",'raw-data'!$A421)</f>
        <v>#VALUE!</v>
      </c>
      <c r="E421" t="e">
        <f>FIND("]",'raw-data'!$A421,$D421)</f>
        <v>#VALUE!</v>
      </c>
      <c r="F421" t="e">
        <f>FIND("SrcHndl",'raw-data'!$A421)</f>
        <v>#VALUE!</v>
      </c>
      <c r="G421">
        <f>IF(ISNUMBER(D421),MID('raw-data'!$A421,'all-data'!D421+7,'all-data'!E421-'all-data'!D421-7),IF(ISNUMBER($F421),"",'raw-data'!$A421))</f>
        <v>0</v>
      </c>
      <c r="H421" s="3" t="str" cm="1">
        <f t="array" ref="H421">IFERROR(INDEX(Table1[category], MATCH(TRUE, ISNUMBER(SEARCH(Table1[abbreviation], $G421)), 0)),"")</f>
        <v/>
      </c>
      <c r="I421" s="1">
        <f>'raw-data'!J421</f>
        <v>0</v>
      </c>
      <c r="J421" s="3" t="str" cm="1">
        <f t="array" ref="J421">IFERROR(IF($I421&gt;INDEX(Table1[design-slope-max], MATCH(TRUE, ISNUMBER(SEARCH(Table1[abbreviation], $G421)), 0)),"OVER",""),"")</f>
        <v/>
      </c>
      <c r="K421" s="3" t="str" cm="1">
        <f t="array" ref="K421">IFERROR(IF($I421&gt;INDEX(Table1[exist-slope-max], MATCH(TRUE, ISNUMBER(SEARCH(Table1[abbreviation], $G421)), 0)),"OVER",""),"")</f>
        <v/>
      </c>
    </row>
    <row r="422" spans="3:11" ht="15.5" x14ac:dyDescent="0.35">
      <c r="C422">
        <f>IF(ISNUMBER(A422),MID('raw-data'!A422,'all-data'!A422+9,'all-data'!B422-'all-data'!A422-9),'raw-data'!C422)</f>
        <v>0</v>
      </c>
      <c r="D422" t="e">
        <f>FIND("SrcNm",'raw-data'!$A422)</f>
        <v>#VALUE!</v>
      </c>
      <c r="E422" t="e">
        <f>FIND("]",'raw-data'!$A422,$D422)</f>
        <v>#VALUE!</v>
      </c>
      <c r="F422" t="e">
        <f>FIND("SrcHndl",'raw-data'!$A422)</f>
        <v>#VALUE!</v>
      </c>
      <c r="G422">
        <f>IF(ISNUMBER(D422),MID('raw-data'!$A422,'all-data'!D422+7,'all-data'!E422-'all-data'!D422-7),IF(ISNUMBER($F422),"",'raw-data'!$A422))</f>
        <v>0</v>
      </c>
      <c r="H422" s="3" t="str" cm="1">
        <f t="array" ref="H422">IFERROR(INDEX(Table1[category], MATCH(TRUE, ISNUMBER(SEARCH(Table1[abbreviation], $G422)), 0)),"")</f>
        <v/>
      </c>
      <c r="I422" s="1">
        <f>'raw-data'!J422</f>
        <v>0</v>
      </c>
      <c r="J422" s="3" t="str" cm="1">
        <f t="array" ref="J422">IFERROR(IF($I422&gt;INDEX(Table1[design-slope-max], MATCH(TRUE, ISNUMBER(SEARCH(Table1[abbreviation], $G422)), 0)),"OVER",""),"")</f>
        <v/>
      </c>
      <c r="K422" s="3" t="str" cm="1">
        <f t="array" ref="K422">IFERROR(IF($I422&gt;INDEX(Table1[exist-slope-max], MATCH(TRUE, ISNUMBER(SEARCH(Table1[abbreviation], $G422)), 0)),"OVER",""),"")</f>
        <v/>
      </c>
    </row>
    <row r="423" spans="3:11" ht="15.5" x14ac:dyDescent="0.35">
      <c r="C423">
        <f>IF(ISNUMBER(A423),MID('raw-data'!A423,'all-data'!A423+9,'all-data'!B423-'all-data'!A423-9),'raw-data'!C423)</f>
        <v>0</v>
      </c>
      <c r="D423" t="e">
        <f>FIND("SrcNm",'raw-data'!$A423)</f>
        <v>#VALUE!</v>
      </c>
      <c r="E423" t="e">
        <f>FIND("]",'raw-data'!$A423,$D423)</f>
        <v>#VALUE!</v>
      </c>
      <c r="F423" t="e">
        <f>FIND("SrcHndl",'raw-data'!$A423)</f>
        <v>#VALUE!</v>
      </c>
      <c r="G423">
        <f>IF(ISNUMBER(D423),MID('raw-data'!$A423,'all-data'!D423+7,'all-data'!E423-'all-data'!D423-7),IF(ISNUMBER($F423),"",'raw-data'!$A423))</f>
        <v>0</v>
      </c>
      <c r="H423" s="3" t="str" cm="1">
        <f t="array" ref="H423">IFERROR(INDEX(Table1[category], MATCH(TRUE, ISNUMBER(SEARCH(Table1[abbreviation], $G423)), 0)),"")</f>
        <v/>
      </c>
      <c r="I423" s="1">
        <f>'raw-data'!J423</f>
        <v>0</v>
      </c>
      <c r="J423" s="3" t="str" cm="1">
        <f t="array" ref="J423">IFERROR(IF($I423&gt;INDEX(Table1[design-slope-max], MATCH(TRUE, ISNUMBER(SEARCH(Table1[abbreviation], $G423)), 0)),"OVER",""),"")</f>
        <v/>
      </c>
      <c r="K423" s="3" t="str" cm="1">
        <f t="array" ref="K423">IFERROR(IF($I423&gt;INDEX(Table1[exist-slope-max], MATCH(TRUE, ISNUMBER(SEARCH(Table1[abbreviation], $G423)), 0)),"OVER",""),"")</f>
        <v/>
      </c>
    </row>
    <row r="424" spans="3:11" ht="15.5" x14ac:dyDescent="0.35">
      <c r="C424">
        <f>IF(ISNUMBER(A424),MID('raw-data'!A424,'all-data'!A424+9,'all-data'!B424-'all-data'!A424-9),'raw-data'!C424)</f>
        <v>0</v>
      </c>
      <c r="D424" t="e">
        <f>FIND("SrcNm",'raw-data'!$A424)</f>
        <v>#VALUE!</v>
      </c>
      <c r="E424" t="e">
        <f>FIND("]",'raw-data'!$A424,$D424)</f>
        <v>#VALUE!</v>
      </c>
      <c r="F424" t="e">
        <f>FIND("SrcHndl",'raw-data'!$A424)</f>
        <v>#VALUE!</v>
      </c>
      <c r="G424">
        <f>IF(ISNUMBER(D424),MID('raw-data'!$A424,'all-data'!D424+7,'all-data'!E424-'all-data'!D424-7),IF(ISNUMBER($F424),"",'raw-data'!$A424))</f>
        <v>0</v>
      </c>
      <c r="H424" s="3" t="str" cm="1">
        <f t="array" ref="H424">IFERROR(INDEX(Table1[category], MATCH(TRUE, ISNUMBER(SEARCH(Table1[abbreviation], $G424)), 0)),"")</f>
        <v/>
      </c>
      <c r="I424" s="1">
        <f>'raw-data'!J424</f>
        <v>0</v>
      </c>
      <c r="J424" s="3" t="str" cm="1">
        <f t="array" ref="J424">IFERROR(IF($I424&gt;INDEX(Table1[design-slope-max], MATCH(TRUE, ISNUMBER(SEARCH(Table1[abbreviation], $G424)), 0)),"OVER",""),"")</f>
        <v/>
      </c>
      <c r="K424" s="3" t="str" cm="1">
        <f t="array" ref="K424">IFERROR(IF($I424&gt;INDEX(Table1[exist-slope-max], MATCH(TRUE, ISNUMBER(SEARCH(Table1[abbreviation], $G424)), 0)),"OVER",""),"")</f>
        <v/>
      </c>
    </row>
    <row r="425" spans="3:11" ht="15.5" x14ac:dyDescent="0.35">
      <c r="C425">
        <f>IF(ISNUMBER(A425),MID('raw-data'!A425,'all-data'!A425+9,'all-data'!B425-'all-data'!A425-9),'raw-data'!C425)</f>
        <v>0</v>
      </c>
      <c r="D425" t="e">
        <f>FIND("SrcNm",'raw-data'!$A425)</f>
        <v>#VALUE!</v>
      </c>
      <c r="E425" t="e">
        <f>FIND("]",'raw-data'!$A425,$D425)</f>
        <v>#VALUE!</v>
      </c>
      <c r="F425" t="e">
        <f>FIND("SrcHndl",'raw-data'!$A425)</f>
        <v>#VALUE!</v>
      </c>
      <c r="G425">
        <f>IF(ISNUMBER(D425),MID('raw-data'!$A425,'all-data'!D425+7,'all-data'!E425-'all-data'!D425-7),IF(ISNUMBER($F425),"",'raw-data'!$A425))</f>
        <v>0</v>
      </c>
      <c r="H425" s="3" t="str" cm="1">
        <f t="array" ref="H425">IFERROR(INDEX(Table1[category], MATCH(TRUE, ISNUMBER(SEARCH(Table1[abbreviation], $G425)), 0)),"")</f>
        <v/>
      </c>
      <c r="I425" s="1">
        <f>'raw-data'!J425</f>
        <v>0</v>
      </c>
      <c r="J425" s="3" t="str" cm="1">
        <f t="array" ref="J425">IFERROR(IF($I425&gt;INDEX(Table1[design-slope-max], MATCH(TRUE, ISNUMBER(SEARCH(Table1[abbreviation], $G425)), 0)),"OVER",""),"")</f>
        <v/>
      </c>
      <c r="K425" s="3" t="str" cm="1">
        <f t="array" ref="K425">IFERROR(IF($I425&gt;INDEX(Table1[exist-slope-max], MATCH(TRUE, ISNUMBER(SEARCH(Table1[abbreviation], $G425)), 0)),"OVER",""),"")</f>
        <v/>
      </c>
    </row>
    <row r="426" spans="3:11" ht="15.5" x14ac:dyDescent="0.35">
      <c r="C426">
        <f>IF(ISNUMBER(A426),MID('raw-data'!A426,'all-data'!A426+9,'all-data'!B426-'all-data'!A426-9),'raw-data'!C426)</f>
        <v>0</v>
      </c>
      <c r="D426" t="e">
        <f>FIND("SrcNm",'raw-data'!$A426)</f>
        <v>#VALUE!</v>
      </c>
      <c r="E426" t="e">
        <f>FIND("]",'raw-data'!$A426,$D426)</f>
        <v>#VALUE!</v>
      </c>
      <c r="F426" t="e">
        <f>FIND("SrcHndl",'raw-data'!$A426)</f>
        <v>#VALUE!</v>
      </c>
      <c r="G426">
        <f>IF(ISNUMBER(D426),MID('raw-data'!$A426,'all-data'!D426+7,'all-data'!E426-'all-data'!D426-7),IF(ISNUMBER($F426),"",'raw-data'!$A426))</f>
        <v>0</v>
      </c>
      <c r="H426" s="3" t="str" cm="1">
        <f t="array" ref="H426">IFERROR(INDEX(Table1[category], MATCH(TRUE, ISNUMBER(SEARCH(Table1[abbreviation], $G426)), 0)),"")</f>
        <v/>
      </c>
      <c r="I426" s="1">
        <f>'raw-data'!J426</f>
        <v>0</v>
      </c>
      <c r="J426" s="3" t="str" cm="1">
        <f t="array" ref="J426">IFERROR(IF($I426&gt;INDEX(Table1[design-slope-max], MATCH(TRUE, ISNUMBER(SEARCH(Table1[abbreviation], $G426)), 0)),"OVER",""),"")</f>
        <v/>
      </c>
      <c r="K426" s="3" t="str" cm="1">
        <f t="array" ref="K426">IFERROR(IF($I426&gt;INDEX(Table1[exist-slope-max], MATCH(TRUE, ISNUMBER(SEARCH(Table1[abbreviation], $G426)), 0)),"OVER",""),"")</f>
        <v/>
      </c>
    </row>
    <row r="427" spans="3:11" ht="15.5" x14ac:dyDescent="0.35">
      <c r="C427">
        <f>IF(ISNUMBER(A427),MID('raw-data'!A427,'all-data'!A427+9,'all-data'!B427-'all-data'!A427-9),'raw-data'!C427)</f>
        <v>0</v>
      </c>
      <c r="D427" t="e">
        <f>FIND("SrcNm",'raw-data'!$A427)</f>
        <v>#VALUE!</v>
      </c>
      <c r="E427" t="e">
        <f>FIND("]",'raw-data'!$A427,$D427)</f>
        <v>#VALUE!</v>
      </c>
      <c r="F427" t="e">
        <f>FIND("SrcHndl",'raw-data'!$A427)</f>
        <v>#VALUE!</v>
      </c>
      <c r="G427">
        <f>IF(ISNUMBER(D427),MID('raw-data'!$A427,'all-data'!D427+7,'all-data'!E427-'all-data'!D427-7),IF(ISNUMBER($F427),"",'raw-data'!$A427))</f>
        <v>0</v>
      </c>
      <c r="H427" s="3" t="str" cm="1">
        <f t="array" ref="H427">IFERROR(INDEX(Table1[category], MATCH(TRUE, ISNUMBER(SEARCH(Table1[abbreviation], $G427)), 0)),"")</f>
        <v/>
      </c>
      <c r="I427" s="1">
        <f>'raw-data'!J427</f>
        <v>0</v>
      </c>
      <c r="J427" s="3" t="str" cm="1">
        <f t="array" ref="J427">IFERROR(IF($I427&gt;INDEX(Table1[design-slope-max], MATCH(TRUE, ISNUMBER(SEARCH(Table1[abbreviation], $G427)), 0)),"OVER",""),"")</f>
        <v/>
      </c>
      <c r="K427" s="3" t="str" cm="1">
        <f t="array" ref="K427">IFERROR(IF($I427&gt;INDEX(Table1[exist-slope-max], MATCH(TRUE, ISNUMBER(SEARCH(Table1[abbreviation], $G427)), 0)),"OVER",""),"")</f>
        <v/>
      </c>
    </row>
    <row r="428" spans="3:11" ht="15.5" x14ac:dyDescent="0.35">
      <c r="C428">
        <f>IF(ISNUMBER(A428),MID('raw-data'!A428,'all-data'!A428+9,'all-data'!B428-'all-data'!A428-9),'raw-data'!C428)</f>
        <v>0</v>
      </c>
      <c r="D428" t="e">
        <f>FIND("SrcNm",'raw-data'!$A428)</f>
        <v>#VALUE!</v>
      </c>
      <c r="E428" t="e">
        <f>FIND("]",'raw-data'!$A428,$D428)</f>
        <v>#VALUE!</v>
      </c>
      <c r="F428" t="e">
        <f>FIND("SrcHndl",'raw-data'!$A428)</f>
        <v>#VALUE!</v>
      </c>
      <c r="G428">
        <f>IF(ISNUMBER(D428),MID('raw-data'!$A428,'all-data'!D428+7,'all-data'!E428-'all-data'!D428-7),IF(ISNUMBER($F428),"",'raw-data'!$A428))</f>
        <v>0</v>
      </c>
      <c r="H428" s="3" t="str" cm="1">
        <f t="array" ref="H428">IFERROR(INDEX(Table1[category], MATCH(TRUE, ISNUMBER(SEARCH(Table1[abbreviation], $G428)), 0)),"")</f>
        <v/>
      </c>
      <c r="I428" s="1">
        <f>'raw-data'!J428</f>
        <v>0</v>
      </c>
      <c r="J428" s="3" t="str" cm="1">
        <f t="array" ref="J428">IFERROR(IF($I428&gt;INDEX(Table1[design-slope-max], MATCH(TRUE, ISNUMBER(SEARCH(Table1[abbreviation], $G428)), 0)),"OVER",""),"")</f>
        <v/>
      </c>
      <c r="K428" s="3" t="str" cm="1">
        <f t="array" ref="K428">IFERROR(IF($I428&gt;INDEX(Table1[exist-slope-max], MATCH(TRUE, ISNUMBER(SEARCH(Table1[abbreviation], $G428)), 0)),"OVER",""),"")</f>
        <v/>
      </c>
    </row>
    <row r="429" spans="3:11" ht="15.5" x14ac:dyDescent="0.35">
      <c r="C429">
        <f>IF(ISNUMBER(A429),MID('raw-data'!A429,'all-data'!A429+9,'all-data'!B429-'all-data'!A429-9),'raw-data'!C429)</f>
        <v>0</v>
      </c>
      <c r="D429" t="e">
        <f>FIND("SrcNm",'raw-data'!$A429)</f>
        <v>#VALUE!</v>
      </c>
      <c r="E429" t="e">
        <f>FIND("]",'raw-data'!$A429,$D429)</f>
        <v>#VALUE!</v>
      </c>
      <c r="F429" t="e">
        <f>FIND("SrcHndl",'raw-data'!$A429)</f>
        <v>#VALUE!</v>
      </c>
      <c r="G429">
        <f>IF(ISNUMBER(D429),MID('raw-data'!$A429,'all-data'!D429+7,'all-data'!E429-'all-data'!D429-7),IF(ISNUMBER($F429),"",'raw-data'!$A429))</f>
        <v>0</v>
      </c>
      <c r="H429" s="3" t="str" cm="1">
        <f t="array" ref="H429">IFERROR(INDEX(Table1[category], MATCH(TRUE, ISNUMBER(SEARCH(Table1[abbreviation], $G429)), 0)),"")</f>
        <v/>
      </c>
      <c r="I429" s="1">
        <f>'raw-data'!J429</f>
        <v>0</v>
      </c>
      <c r="J429" s="3" t="str" cm="1">
        <f t="array" ref="J429">IFERROR(IF($I429&gt;INDEX(Table1[design-slope-max], MATCH(TRUE, ISNUMBER(SEARCH(Table1[abbreviation], $G429)), 0)),"OVER",""),"")</f>
        <v/>
      </c>
      <c r="K429" s="3" t="str" cm="1">
        <f t="array" ref="K429">IFERROR(IF($I429&gt;INDEX(Table1[exist-slope-max], MATCH(TRUE, ISNUMBER(SEARCH(Table1[abbreviation], $G429)), 0)),"OVER",""),"")</f>
        <v/>
      </c>
    </row>
    <row r="430" spans="3:11" ht="15.5" x14ac:dyDescent="0.35">
      <c r="C430">
        <f>IF(ISNUMBER(A430),MID('raw-data'!A430,'all-data'!A430+9,'all-data'!B430-'all-data'!A430-9),'raw-data'!C430)</f>
        <v>0</v>
      </c>
      <c r="D430" t="e">
        <f>FIND("SrcNm",'raw-data'!$A430)</f>
        <v>#VALUE!</v>
      </c>
      <c r="E430" t="e">
        <f>FIND("]",'raw-data'!$A430,$D430)</f>
        <v>#VALUE!</v>
      </c>
      <c r="F430" t="e">
        <f>FIND("SrcHndl",'raw-data'!$A430)</f>
        <v>#VALUE!</v>
      </c>
      <c r="G430">
        <f>IF(ISNUMBER(D430),MID('raw-data'!$A430,'all-data'!D430+7,'all-data'!E430-'all-data'!D430-7),IF(ISNUMBER($F430),"",'raw-data'!$A430))</f>
        <v>0</v>
      </c>
      <c r="H430" s="3" t="str" cm="1">
        <f t="array" ref="H430">IFERROR(INDEX(Table1[category], MATCH(TRUE, ISNUMBER(SEARCH(Table1[abbreviation], $G430)), 0)),"")</f>
        <v/>
      </c>
      <c r="I430" s="1">
        <f>'raw-data'!J430</f>
        <v>0</v>
      </c>
      <c r="J430" s="3" t="str" cm="1">
        <f t="array" ref="J430">IFERROR(IF($I430&gt;INDEX(Table1[design-slope-max], MATCH(TRUE, ISNUMBER(SEARCH(Table1[abbreviation], $G430)), 0)),"OVER",""),"")</f>
        <v/>
      </c>
      <c r="K430" s="3" t="str" cm="1">
        <f t="array" ref="K430">IFERROR(IF($I430&gt;INDEX(Table1[exist-slope-max], MATCH(TRUE, ISNUMBER(SEARCH(Table1[abbreviation], $G430)), 0)),"OVER",""),"")</f>
        <v/>
      </c>
    </row>
    <row r="431" spans="3:11" ht="15.5" x14ac:dyDescent="0.35">
      <c r="C431">
        <f>IF(ISNUMBER(A431),MID('raw-data'!A431,'all-data'!A431+9,'all-data'!B431-'all-data'!A431-9),'raw-data'!C431)</f>
        <v>0</v>
      </c>
      <c r="D431" t="e">
        <f>FIND("SrcNm",'raw-data'!$A431)</f>
        <v>#VALUE!</v>
      </c>
      <c r="E431" t="e">
        <f>FIND("]",'raw-data'!$A431,$D431)</f>
        <v>#VALUE!</v>
      </c>
      <c r="F431" t="e">
        <f>FIND("SrcHndl",'raw-data'!$A431)</f>
        <v>#VALUE!</v>
      </c>
      <c r="G431">
        <f>IF(ISNUMBER(D431),MID('raw-data'!$A431,'all-data'!D431+7,'all-data'!E431-'all-data'!D431-7),IF(ISNUMBER($F431),"",'raw-data'!$A431))</f>
        <v>0</v>
      </c>
      <c r="H431" s="3" t="str" cm="1">
        <f t="array" ref="H431">IFERROR(INDEX(Table1[category], MATCH(TRUE, ISNUMBER(SEARCH(Table1[abbreviation], $G431)), 0)),"")</f>
        <v/>
      </c>
      <c r="I431" s="1">
        <f>'raw-data'!J431</f>
        <v>0</v>
      </c>
      <c r="J431" s="3" t="str" cm="1">
        <f t="array" ref="J431">IFERROR(IF($I431&gt;INDEX(Table1[design-slope-max], MATCH(TRUE, ISNUMBER(SEARCH(Table1[abbreviation], $G431)), 0)),"OVER",""),"")</f>
        <v/>
      </c>
      <c r="K431" s="3" t="str" cm="1">
        <f t="array" ref="K431">IFERROR(IF($I431&gt;INDEX(Table1[exist-slope-max], MATCH(TRUE, ISNUMBER(SEARCH(Table1[abbreviation], $G431)), 0)),"OVER",""),"")</f>
        <v/>
      </c>
    </row>
    <row r="432" spans="3:11" ht="15.5" x14ac:dyDescent="0.35">
      <c r="C432">
        <f>IF(ISNUMBER(A432),MID('raw-data'!A432,'all-data'!A432+9,'all-data'!B432-'all-data'!A432-9),'raw-data'!C432)</f>
        <v>0</v>
      </c>
      <c r="D432" t="e">
        <f>FIND("SrcNm",'raw-data'!$A432)</f>
        <v>#VALUE!</v>
      </c>
      <c r="E432" t="e">
        <f>FIND("]",'raw-data'!$A432,$D432)</f>
        <v>#VALUE!</v>
      </c>
      <c r="F432" t="e">
        <f>FIND("SrcHndl",'raw-data'!$A432)</f>
        <v>#VALUE!</v>
      </c>
      <c r="G432">
        <f>IF(ISNUMBER(D432),MID('raw-data'!$A432,'all-data'!D432+7,'all-data'!E432-'all-data'!D432-7),IF(ISNUMBER($F432),"",'raw-data'!$A432))</f>
        <v>0</v>
      </c>
      <c r="H432" s="3" t="str" cm="1">
        <f t="array" ref="H432">IFERROR(INDEX(Table1[category], MATCH(TRUE, ISNUMBER(SEARCH(Table1[abbreviation], $G432)), 0)),"")</f>
        <v/>
      </c>
      <c r="I432" s="1">
        <f>'raw-data'!J432</f>
        <v>0</v>
      </c>
      <c r="J432" s="3" t="str" cm="1">
        <f t="array" ref="J432">IFERROR(IF($I432&gt;INDEX(Table1[design-slope-max], MATCH(TRUE, ISNUMBER(SEARCH(Table1[abbreviation], $G432)), 0)),"OVER",""),"")</f>
        <v/>
      </c>
      <c r="K432" s="3" t="str" cm="1">
        <f t="array" ref="K432">IFERROR(IF($I432&gt;INDEX(Table1[exist-slope-max], MATCH(TRUE, ISNUMBER(SEARCH(Table1[abbreviation], $G432)), 0)),"OVER",""),"")</f>
        <v/>
      </c>
    </row>
    <row r="433" spans="3:11" ht="15.5" x14ac:dyDescent="0.35">
      <c r="C433">
        <f>IF(ISNUMBER(A433),MID('raw-data'!A433,'all-data'!A433+9,'all-data'!B433-'all-data'!A433-9),'raw-data'!C433)</f>
        <v>0</v>
      </c>
      <c r="D433" t="e">
        <f>FIND("SrcNm",'raw-data'!$A433)</f>
        <v>#VALUE!</v>
      </c>
      <c r="E433" t="e">
        <f>FIND("]",'raw-data'!$A433,$D433)</f>
        <v>#VALUE!</v>
      </c>
      <c r="F433" t="e">
        <f>FIND("SrcHndl",'raw-data'!$A433)</f>
        <v>#VALUE!</v>
      </c>
      <c r="G433">
        <f>IF(ISNUMBER(D433),MID('raw-data'!$A433,'all-data'!D433+7,'all-data'!E433-'all-data'!D433-7),IF(ISNUMBER($F433),"",'raw-data'!$A433))</f>
        <v>0</v>
      </c>
      <c r="H433" s="3" t="str" cm="1">
        <f t="array" ref="H433">IFERROR(INDEX(Table1[category], MATCH(TRUE, ISNUMBER(SEARCH(Table1[abbreviation], $G433)), 0)),"")</f>
        <v/>
      </c>
      <c r="I433" s="1">
        <f>'raw-data'!J433</f>
        <v>0</v>
      </c>
      <c r="J433" s="3" t="str" cm="1">
        <f t="array" ref="J433">IFERROR(IF($I433&gt;INDEX(Table1[design-slope-max], MATCH(TRUE, ISNUMBER(SEARCH(Table1[abbreviation], $G433)), 0)),"OVER",""),"")</f>
        <v/>
      </c>
      <c r="K433" s="3" t="str" cm="1">
        <f t="array" ref="K433">IFERROR(IF($I433&gt;INDEX(Table1[exist-slope-max], MATCH(TRUE, ISNUMBER(SEARCH(Table1[abbreviation], $G433)), 0)),"OVER",""),"")</f>
        <v/>
      </c>
    </row>
    <row r="434" spans="3:11" ht="15.5" x14ac:dyDescent="0.35">
      <c r="C434">
        <f>IF(ISNUMBER(A434),MID('raw-data'!A434,'all-data'!A434+9,'all-data'!B434-'all-data'!A434-9),'raw-data'!C434)</f>
        <v>0</v>
      </c>
      <c r="D434" t="e">
        <f>FIND("SrcNm",'raw-data'!$A434)</f>
        <v>#VALUE!</v>
      </c>
      <c r="E434" t="e">
        <f>FIND("]",'raw-data'!$A434,$D434)</f>
        <v>#VALUE!</v>
      </c>
      <c r="F434" t="e">
        <f>FIND("SrcHndl",'raw-data'!$A434)</f>
        <v>#VALUE!</v>
      </c>
      <c r="G434">
        <f>IF(ISNUMBER(D434),MID('raw-data'!$A434,'all-data'!D434+7,'all-data'!E434-'all-data'!D434-7),IF(ISNUMBER($F434),"",'raw-data'!$A434))</f>
        <v>0</v>
      </c>
      <c r="H434" s="3" t="str" cm="1">
        <f t="array" ref="H434">IFERROR(INDEX(Table1[category], MATCH(TRUE, ISNUMBER(SEARCH(Table1[abbreviation], $G434)), 0)),"")</f>
        <v/>
      </c>
      <c r="I434" s="1">
        <f>'raw-data'!J434</f>
        <v>0</v>
      </c>
      <c r="J434" s="3" t="str" cm="1">
        <f t="array" ref="J434">IFERROR(IF($I434&gt;INDEX(Table1[design-slope-max], MATCH(TRUE, ISNUMBER(SEARCH(Table1[abbreviation], $G434)), 0)),"OVER",""),"")</f>
        <v/>
      </c>
      <c r="K434" s="3" t="str" cm="1">
        <f t="array" ref="K434">IFERROR(IF($I434&gt;INDEX(Table1[exist-slope-max], MATCH(TRUE, ISNUMBER(SEARCH(Table1[abbreviation], $G434)), 0)),"OVER",""),"")</f>
        <v/>
      </c>
    </row>
    <row r="435" spans="3:11" ht="15.5" x14ac:dyDescent="0.35">
      <c r="C435">
        <f>IF(ISNUMBER(A435),MID('raw-data'!A435,'all-data'!A435+9,'all-data'!B435-'all-data'!A435-9),'raw-data'!C435)</f>
        <v>0</v>
      </c>
      <c r="D435" t="e">
        <f>FIND("SrcNm",'raw-data'!$A435)</f>
        <v>#VALUE!</v>
      </c>
      <c r="E435" t="e">
        <f>FIND("]",'raw-data'!$A435,$D435)</f>
        <v>#VALUE!</v>
      </c>
      <c r="F435" t="e">
        <f>FIND("SrcHndl",'raw-data'!$A435)</f>
        <v>#VALUE!</v>
      </c>
      <c r="G435">
        <f>IF(ISNUMBER(D435),MID('raw-data'!$A435,'all-data'!D435+7,'all-data'!E435-'all-data'!D435-7),IF(ISNUMBER($F435),"",'raw-data'!$A435))</f>
        <v>0</v>
      </c>
      <c r="H435" s="3" t="str" cm="1">
        <f t="array" ref="H435">IFERROR(INDEX(Table1[category], MATCH(TRUE, ISNUMBER(SEARCH(Table1[abbreviation], $G435)), 0)),"")</f>
        <v/>
      </c>
      <c r="I435" s="1">
        <f>'raw-data'!J435</f>
        <v>0</v>
      </c>
      <c r="J435" s="3" t="str" cm="1">
        <f t="array" ref="J435">IFERROR(IF($I435&gt;INDEX(Table1[design-slope-max], MATCH(TRUE, ISNUMBER(SEARCH(Table1[abbreviation], $G435)), 0)),"OVER",""),"")</f>
        <v/>
      </c>
      <c r="K435" s="3" t="str" cm="1">
        <f t="array" ref="K435">IFERROR(IF($I435&gt;INDEX(Table1[exist-slope-max], MATCH(TRUE, ISNUMBER(SEARCH(Table1[abbreviation], $G435)), 0)),"OVER",""),"")</f>
        <v/>
      </c>
    </row>
    <row r="436" spans="3:11" ht="15.5" x14ac:dyDescent="0.35">
      <c r="C436">
        <f>IF(ISNUMBER(A436),MID('raw-data'!A436,'all-data'!A436+9,'all-data'!B436-'all-data'!A436-9),'raw-data'!C436)</f>
        <v>0</v>
      </c>
      <c r="D436" t="e">
        <f>FIND("SrcNm",'raw-data'!$A436)</f>
        <v>#VALUE!</v>
      </c>
      <c r="E436" t="e">
        <f>FIND("]",'raw-data'!$A436,$D436)</f>
        <v>#VALUE!</v>
      </c>
      <c r="F436" t="e">
        <f>FIND("SrcHndl",'raw-data'!$A436)</f>
        <v>#VALUE!</v>
      </c>
      <c r="G436">
        <f>IF(ISNUMBER(D436),MID('raw-data'!$A436,'all-data'!D436+7,'all-data'!E436-'all-data'!D436-7),IF(ISNUMBER($F436),"",'raw-data'!$A436))</f>
        <v>0</v>
      </c>
      <c r="H436" s="3" t="str" cm="1">
        <f t="array" ref="H436">IFERROR(INDEX(Table1[category], MATCH(TRUE, ISNUMBER(SEARCH(Table1[abbreviation], $G436)), 0)),"")</f>
        <v/>
      </c>
      <c r="I436" s="1">
        <f>'raw-data'!J436</f>
        <v>0</v>
      </c>
      <c r="J436" s="3" t="str" cm="1">
        <f t="array" ref="J436">IFERROR(IF($I436&gt;INDEX(Table1[design-slope-max], MATCH(TRUE, ISNUMBER(SEARCH(Table1[abbreviation], $G436)), 0)),"OVER",""),"")</f>
        <v/>
      </c>
      <c r="K436" s="3" t="str" cm="1">
        <f t="array" ref="K436">IFERROR(IF($I436&gt;INDEX(Table1[exist-slope-max], MATCH(TRUE, ISNUMBER(SEARCH(Table1[abbreviation], $G436)), 0)),"OVER",""),"")</f>
        <v/>
      </c>
    </row>
    <row r="437" spans="3:11" ht="15.5" x14ac:dyDescent="0.35">
      <c r="C437">
        <f>IF(ISNUMBER(A437),MID('raw-data'!A437,'all-data'!A437+9,'all-data'!B437-'all-data'!A437-9),'raw-data'!C437)</f>
        <v>0</v>
      </c>
      <c r="D437" t="e">
        <f>FIND("SrcNm",'raw-data'!$A437)</f>
        <v>#VALUE!</v>
      </c>
      <c r="E437" t="e">
        <f>FIND("]",'raw-data'!$A437,$D437)</f>
        <v>#VALUE!</v>
      </c>
      <c r="F437" t="e">
        <f>FIND("SrcHndl",'raw-data'!$A437)</f>
        <v>#VALUE!</v>
      </c>
      <c r="G437">
        <f>IF(ISNUMBER(D437),MID('raw-data'!$A437,'all-data'!D437+7,'all-data'!E437-'all-data'!D437-7),IF(ISNUMBER($F437),"",'raw-data'!$A437))</f>
        <v>0</v>
      </c>
      <c r="H437" s="3" t="str" cm="1">
        <f t="array" ref="H437">IFERROR(INDEX(Table1[category], MATCH(TRUE, ISNUMBER(SEARCH(Table1[abbreviation], $G437)), 0)),"")</f>
        <v/>
      </c>
      <c r="I437" s="1">
        <f>'raw-data'!J437</f>
        <v>0</v>
      </c>
      <c r="J437" s="3" t="str" cm="1">
        <f t="array" ref="J437">IFERROR(IF($I437&gt;INDEX(Table1[design-slope-max], MATCH(TRUE, ISNUMBER(SEARCH(Table1[abbreviation], $G437)), 0)),"OVER",""),"")</f>
        <v/>
      </c>
      <c r="K437" s="3" t="str" cm="1">
        <f t="array" ref="K437">IFERROR(IF($I437&gt;INDEX(Table1[exist-slope-max], MATCH(TRUE, ISNUMBER(SEARCH(Table1[abbreviation], $G437)), 0)),"OVER",""),"")</f>
        <v/>
      </c>
    </row>
    <row r="438" spans="3:11" ht="15.5" x14ac:dyDescent="0.35">
      <c r="C438">
        <f>IF(ISNUMBER(A438),MID('raw-data'!A438,'all-data'!A438+9,'all-data'!B438-'all-data'!A438-9),'raw-data'!C438)</f>
        <v>0</v>
      </c>
      <c r="D438" t="e">
        <f>FIND("SrcNm",'raw-data'!$A438)</f>
        <v>#VALUE!</v>
      </c>
      <c r="E438" t="e">
        <f>FIND("]",'raw-data'!$A438,$D438)</f>
        <v>#VALUE!</v>
      </c>
      <c r="F438" t="e">
        <f>FIND("SrcHndl",'raw-data'!$A438)</f>
        <v>#VALUE!</v>
      </c>
      <c r="G438">
        <f>IF(ISNUMBER(D438),MID('raw-data'!$A438,'all-data'!D438+7,'all-data'!E438-'all-data'!D438-7),IF(ISNUMBER($F438),"",'raw-data'!$A438))</f>
        <v>0</v>
      </c>
      <c r="H438" s="3" t="str" cm="1">
        <f t="array" ref="H438">IFERROR(INDEX(Table1[category], MATCH(TRUE, ISNUMBER(SEARCH(Table1[abbreviation], $G438)), 0)),"")</f>
        <v/>
      </c>
      <c r="I438" s="1">
        <f>'raw-data'!J438</f>
        <v>0</v>
      </c>
      <c r="J438" s="3" t="str" cm="1">
        <f t="array" ref="J438">IFERROR(IF($I438&gt;INDEX(Table1[design-slope-max], MATCH(TRUE, ISNUMBER(SEARCH(Table1[abbreviation], $G438)), 0)),"OVER",""),"")</f>
        <v/>
      </c>
      <c r="K438" s="3" t="str" cm="1">
        <f t="array" ref="K438">IFERROR(IF($I438&gt;INDEX(Table1[exist-slope-max], MATCH(TRUE, ISNUMBER(SEARCH(Table1[abbreviation], $G438)), 0)),"OVER",""),"")</f>
        <v/>
      </c>
    </row>
    <row r="439" spans="3:11" ht="15.5" x14ac:dyDescent="0.35">
      <c r="C439">
        <f>IF(ISNUMBER(A439),MID('raw-data'!A439,'all-data'!A439+9,'all-data'!B439-'all-data'!A439-9),'raw-data'!C439)</f>
        <v>0</v>
      </c>
      <c r="D439" t="e">
        <f>FIND("SrcNm",'raw-data'!$A439)</f>
        <v>#VALUE!</v>
      </c>
      <c r="E439" t="e">
        <f>FIND("]",'raw-data'!$A439,$D439)</f>
        <v>#VALUE!</v>
      </c>
      <c r="F439" t="e">
        <f>FIND("SrcHndl",'raw-data'!$A439)</f>
        <v>#VALUE!</v>
      </c>
      <c r="G439">
        <f>IF(ISNUMBER(D439),MID('raw-data'!$A439,'all-data'!D439+7,'all-data'!E439-'all-data'!D439-7),IF(ISNUMBER($F439),"",'raw-data'!$A439))</f>
        <v>0</v>
      </c>
      <c r="H439" s="3" t="str" cm="1">
        <f t="array" ref="H439">IFERROR(INDEX(Table1[category], MATCH(TRUE, ISNUMBER(SEARCH(Table1[abbreviation], $G439)), 0)),"")</f>
        <v/>
      </c>
      <c r="I439" s="1">
        <f>'raw-data'!J439</f>
        <v>0</v>
      </c>
      <c r="J439" s="3" t="str" cm="1">
        <f t="array" ref="J439">IFERROR(IF($I439&gt;INDEX(Table1[design-slope-max], MATCH(TRUE, ISNUMBER(SEARCH(Table1[abbreviation], $G439)), 0)),"OVER",""),"")</f>
        <v/>
      </c>
      <c r="K439" s="3" t="str" cm="1">
        <f t="array" ref="K439">IFERROR(IF($I439&gt;INDEX(Table1[exist-slope-max], MATCH(TRUE, ISNUMBER(SEARCH(Table1[abbreviation], $G439)), 0)),"OVER",""),"")</f>
        <v/>
      </c>
    </row>
    <row r="440" spans="3:11" ht="15.5" x14ac:dyDescent="0.35">
      <c r="C440">
        <f>IF(ISNUMBER(A440),MID('raw-data'!A440,'all-data'!A440+9,'all-data'!B440-'all-data'!A440-9),'raw-data'!C440)</f>
        <v>0</v>
      </c>
      <c r="D440" t="e">
        <f>FIND("SrcNm",'raw-data'!$A440)</f>
        <v>#VALUE!</v>
      </c>
      <c r="E440" t="e">
        <f>FIND("]",'raw-data'!$A440,$D440)</f>
        <v>#VALUE!</v>
      </c>
      <c r="F440" t="e">
        <f>FIND("SrcHndl",'raw-data'!$A440)</f>
        <v>#VALUE!</v>
      </c>
      <c r="G440">
        <f>IF(ISNUMBER(D440),MID('raw-data'!$A440,'all-data'!D440+7,'all-data'!E440-'all-data'!D440-7),IF(ISNUMBER($F440),"",'raw-data'!$A440))</f>
        <v>0</v>
      </c>
      <c r="H440" s="3" t="str" cm="1">
        <f t="array" ref="H440">IFERROR(INDEX(Table1[category], MATCH(TRUE, ISNUMBER(SEARCH(Table1[abbreviation], $G440)), 0)),"")</f>
        <v/>
      </c>
      <c r="I440" s="1">
        <f>'raw-data'!J440</f>
        <v>0</v>
      </c>
      <c r="J440" s="3" t="str" cm="1">
        <f t="array" ref="J440">IFERROR(IF($I440&gt;INDEX(Table1[design-slope-max], MATCH(TRUE, ISNUMBER(SEARCH(Table1[abbreviation], $G440)), 0)),"OVER",""),"")</f>
        <v/>
      </c>
      <c r="K440" s="3" t="str" cm="1">
        <f t="array" ref="K440">IFERROR(IF($I440&gt;INDEX(Table1[exist-slope-max], MATCH(TRUE, ISNUMBER(SEARCH(Table1[abbreviation], $G440)), 0)),"OVER",""),"")</f>
        <v/>
      </c>
    </row>
    <row r="441" spans="3:11" ht="15.5" x14ac:dyDescent="0.35">
      <c r="C441">
        <f>IF(ISNUMBER(A441),MID('raw-data'!A441,'all-data'!A441+9,'all-data'!B441-'all-data'!A441-9),'raw-data'!C441)</f>
        <v>0</v>
      </c>
      <c r="D441" t="e">
        <f>FIND("SrcNm",'raw-data'!$A441)</f>
        <v>#VALUE!</v>
      </c>
      <c r="E441" t="e">
        <f>FIND("]",'raw-data'!$A441,$D441)</f>
        <v>#VALUE!</v>
      </c>
      <c r="F441" t="e">
        <f>FIND("SrcHndl",'raw-data'!$A441)</f>
        <v>#VALUE!</v>
      </c>
      <c r="G441">
        <f>IF(ISNUMBER(D441),MID('raw-data'!$A441,'all-data'!D441+7,'all-data'!E441-'all-data'!D441-7),IF(ISNUMBER($F441),"",'raw-data'!$A441))</f>
        <v>0</v>
      </c>
      <c r="H441" s="3" t="str" cm="1">
        <f t="array" ref="H441">IFERROR(INDEX(Table1[category], MATCH(TRUE, ISNUMBER(SEARCH(Table1[abbreviation], $G441)), 0)),"")</f>
        <v/>
      </c>
      <c r="I441" s="1">
        <f>'raw-data'!J441</f>
        <v>0</v>
      </c>
      <c r="J441" s="3" t="str" cm="1">
        <f t="array" ref="J441">IFERROR(IF($I441&gt;INDEX(Table1[design-slope-max], MATCH(TRUE, ISNUMBER(SEARCH(Table1[abbreviation], $G441)), 0)),"OVER",""),"")</f>
        <v/>
      </c>
      <c r="K441" s="3" t="str" cm="1">
        <f t="array" ref="K441">IFERROR(IF($I441&gt;INDEX(Table1[exist-slope-max], MATCH(TRUE, ISNUMBER(SEARCH(Table1[abbreviation], $G441)), 0)),"OVER",""),"")</f>
        <v/>
      </c>
    </row>
    <row r="442" spans="3:11" ht="15.5" x14ac:dyDescent="0.35">
      <c r="C442">
        <f>IF(ISNUMBER(A442),MID('raw-data'!A442,'all-data'!A442+9,'all-data'!B442-'all-data'!A442-9),'raw-data'!C442)</f>
        <v>0</v>
      </c>
      <c r="D442" t="e">
        <f>FIND("SrcNm",'raw-data'!$A442)</f>
        <v>#VALUE!</v>
      </c>
      <c r="E442" t="e">
        <f>FIND("]",'raw-data'!$A442,$D442)</f>
        <v>#VALUE!</v>
      </c>
      <c r="F442" t="e">
        <f>FIND("SrcHndl",'raw-data'!$A442)</f>
        <v>#VALUE!</v>
      </c>
      <c r="G442">
        <f>IF(ISNUMBER(D442),MID('raw-data'!$A442,'all-data'!D442+7,'all-data'!E442-'all-data'!D442-7),IF(ISNUMBER($F442),"",'raw-data'!$A442))</f>
        <v>0</v>
      </c>
      <c r="H442" s="3" t="str" cm="1">
        <f t="array" ref="H442">IFERROR(INDEX(Table1[category], MATCH(TRUE, ISNUMBER(SEARCH(Table1[abbreviation], $G442)), 0)),"")</f>
        <v/>
      </c>
      <c r="I442" s="1">
        <f>'raw-data'!J442</f>
        <v>0</v>
      </c>
      <c r="J442" s="3" t="str" cm="1">
        <f t="array" ref="J442">IFERROR(IF($I442&gt;INDEX(Table1[design-slope-max], MATCH(TRUE, ISNUMBER(SEARCH(Table1[abbreviation], $G442)), 0)),"OVER",""),"")</f>
        <v/>
      </c>
      <c r="K442" s="3" t="str" cm="1">
        <f t="array" ref="K442">IFERROR(IF($I442&gt;INDEX(Table1[exist-slope-max], MATCH(TRUE, ISNUMBER(SEARCH(Table1[abbreviation], $G442)), 0)),"OVER",""),"")</f>
        <v/>
      </c>
    </row>
    <row r="443" spans="3:11" ht="15.5" x14ac:dyDescent="0.35">
      <c r="C443">
        <f>IF(ISNUMBER(A443),MID('raw-data'!A443,'all-data'!A443+9,'all-data'!B443-'all-data'!A443-9),'raw-data'!C443)</f>
        <v>0</v>
      </c>
      <c r="D443" t="e">
        <f>FIND("SrcNm",'raw-data'!$A443)</f>
        <v>#VALUE!</v>
      </c>
      <c r="E443" t="e">
        <f>FIND("]",'raw-data'!$A443,$D443)</f>
        <v>#VALUE!</v>
      </c>
      <c r="F443" t="e">
        <f>FIND("SrcHndl",'raw-data'!$A443)</f>
        <v>#VALUE!</v>
      </c>
      <c r="G443">
        <f>IF(ISNUMBER(D443),MID('raw-data'!$A443,'all-data'!D443+7,'all-data'!E443-'all-data'!D443-7),IF(ISNUMBER($F443),"",'raw-data'!$A443))</f>
        <v>0</v>
      </c>
      <c r="H443" s="3" t="str" cm="1">
        <f t="array" ref="H443">IFERROR(INDEX(Table1[category], MATCH(TRUE, ISNUMBER(SEARCH(Table1[abbreviation], $G443)), 0)),"")</f>
        <v/>
      </c>
      <c r="I443" s="1">
        <f>'raw-data'!J443</f>
        <v>0</v>
      </c>
      <c r="J443" s="3" t="str" cm="1">
        <f t="array" ref="J443">IFERROR(IF($I443&gt;INDEX(Table1[design-slope-max], MATCH(TRUE, ISNUMBER(SEARCH(Table1[abbreviation], $G443)), 0)),"OVER",""),"")</f>
        <v/>
      </c>
      <c r="K443" s="3" t="str" cm="1">
        <f t="array" ref="K443">IFERROR(IF($I443&gt;INDEX(Table1[exist-slope-max], MATCH(TRUE, ISNUMBER(SEARCH(Table1[abbreviation], $G443)), 0)),"OVER",""),"")</f>
        <v/>
      </c>
    </row>
    <row r="444" spans="3:11" ht="15.5" x14ac:dyDescent="0.35">
      <c r="C444">
        <f>IF(ISNUMBER(A444),MID('raw-data'!A444,'all-data'!A444+9,'all-data'!B444-'all-data'!A444-9),'raw-data'!C444)</f>
        <v>0</v>
      </c>
      <c r="D444" t="e">
        <f>FIND("SrcNm",'raw-data'!$A444)</f>
        <v>#VALUE!</v>
      </c>
      <c r="E444" t="e">
        <f>FIND("]",'raw-data'!$A444,$D444)</f>
        <v>#VALUE!</v>
      </c>
      <c r="F444" t="e">
        <f>FIND("SrcHndl",'raw-data'!$A444)</f>
        <v>#VALUE!</v>
      </c>
      <c r="G444">
        <f>IF(ISNUMBER(D444),MID('raw-data'!$A444,'all-data'!D444+7,'all-data'!E444-'all-data'!D444-7),IF(ISNUMBER($F444),"",'raw-data'!$A444))</f>
        <v>0</v>
      </c>
      <c r="H444" s="3" t="str" cm="1">
        <f t="array" ref="H444">IFERROR(INDEX(Table1[category], MATCH(TRUE, ISNUMBER(SEARCH(Table1[abbreviation], $G444)), 0)),"")</f>
        <v/>
      </c>
      <c r="I444" s="1">
        <f>'raw-data'!J444</f>
        <v>0</v>
      </c>
      <c r="J444" s="3" t="str" cm="1">
        <f t="array" ref="J444">IFERROR(IF($I444&gt;INDEX(Table1[design-slope-max], MATCH(TRUE, ISNUMBER(SEARCH(Table1[abbreviation], $G444)), 0)),"OVER",""),"")</f>
        <v/>
      </c>
      <c r="K444" s="3" t="str" cm="1">
        <f t="array" ref="K444">IFERROR(IF($I444&gt;INDEX(Table1[exist-slope-max], MATCH(TRUE, ISNUMBER(SEARCH(Table1[abbreviation], $G444)), 0)),"OVER",""),"")</f>
        <v/>
      </c>
    </row>
    <row r="445" spans="3:11" ht="15.5" x14ac:dyDescent="0.35">
      <c r="C445">
        <f>IF(ISNUMBER(A445),MID('raw-data'!A445,'all-data'!A445+9,'all-data'!B445-'all-data'!A445-9),'raw-data'!C445)</f>
        <v>0</v>
      </c>
      <c r="D445" t="e">
        <f>FIND("SrcNm",'raw-data'!$A445)</f>
        <v>#VALUE!</v>
      </c>
      <c r="E445" t="e">
        <f>FIND("]",'raw-data'!$A445,$D445)</f>
        <v>#VALUE!</v>
      </c>
      <c r="F445" t="e">
        <f>FIND("SrcHndl",'raw-data'!$A445)</f>
        <v>#VALUE!</v>
      </c>
      <c r="G445">
        <f>IF(ISNUMBER(D445),MID('raw-data'!$A445,'all-data'!D445+7,'all-data'!E445-'all-data'!D445-7),IF(ISNUMBER($F445),"",'raw-data'!$A445))</f>
        <v>0</v>
      </c>
      <c r="H445" s="3" t="str" cm="1">
        <f t="array" ref="H445">IFERROR(INDEX(Table1[category], MATCH(TRUE, ISNUMBER(SEARCH(Table1[abbreviation], $G445)), 0)),"")</f>
        <v/>
      </c>
      <c r="I445" s="1">
        <f>'raw-data'!J445</f>
        <v>0</v>
      </c>
      <c r="J445" s="3" t="str" cm="1">
        <f t="array" ref="J445">IFERROR(IF($I445&gt;INDEX(Table1[design-slope-max], MATCH(TRUE, ISNUMBER(SEARCH(Table1[abbreviation], $G445)), 0)),"OVER",""),"")</f>
        <v/>
      </c>
      <c r="K445" s="3" t="str" cm="1">
        <f t="array" ref="K445">IFERROR(IF($I445&gt;INDEX(Table1[exist-slope-max], MATCH(TRUE, ISNUMBER(SEARCH(Table1[abbreviation], $G445)), 0)),"OVER",""),"")</f>
        <v/>
      </c>
    </row>
    <row r="446" spans="3:11" ht="15.5" x14ac:dyDescent="0.35">
      <c r="C446">
        <f>IF(ISNUMBER(A446),MID('raw-data'!A446,'all-data'!A446+9,'all-data'!B446-'all-data'!A446-9),'raw-data'!C446)</f>
        <v>0</v>
      </c>
      <c r="D446" t="e">
        <f>FIND("SrcNm",'raw-data'!$A446)</f>
        <v>#VALUE!</v>
      </c>
      <c r="E446" t="e">
        <f>FIND("]",'raw-data'!$A446,$D446)</f>
        <v>#VALUE!</v>
      </c>
      <c r="F446" t="e">
        <f>FIND("SrcHndl",'raw-data'!$A446)</f>
        <v>#VALUE!</v>
      </c>
      <c r="G446">
        <f>IF(ISNUMBER(D446),MID('raw-data'!$A446,'all-data'!D446+7,'all-data'!E446-'all-data'!D446-7),IF(ISNUMBER($F446),"",'raw-data'!$A446))</f>
        <v>0</v>
      </c>
      <c r="H446" s="3" t="str" cm="1">
        <f t="array" ref="H446">IFERROR(INDEX(Table1[category], MATCH(TRUE, ISNUMBER(SEARCH(Table1[abbreviation], $G446)), 0)),"")</f>
        <v/>
      </c>
      <c r="I446" s="1">
        <f>'raw-data'!J446</f>
        <v>0</v>
      </c>
      <c r="J446" s="3" t="str" cm="1">
        <f t="array" ref="J446">IFERROR(IF($I446&gt;INDEX(Table1[design-slope-max], MATCH(TRUE, ISNUMBER(SEARCH(Table1[abbreviation], $G446)), 0)),"OVER",""),"")</f>
        <v/>
      </c>
      <c r="K446" s="3" t="str" cm="1">
        <f t="array" ref="K446">IFERROR(IF($I446&gt;INDEX(Table1[exist-slope-max], MATCH(TRUE, ISNUMBER(SEARCH(Table1[abbreviation], $G446)), 0)),"OVER",""),"")</f>
        <v/>
      </c>
    </row>
    <row r="447" spans="3:11" ht="15.5" x14ac:dyDescent="0.35">
      <c r="C447">
        <f>IF(ISNUMBER(A447),MID('raw-data'!A447,'all-data'!A447+9,'all-data'!B447-'all-data'!A447-9),'raw-data'!C447)</f>
        <v>0</v>
      </c>
      <c r="D447" t="e">
        <f>FIND("SrcNm",'raw-data'!$A447)</f>
        <v>#VALUE!</v>
      </c>
      <c r="E447" t="e">
        <f>FIND("]",'raw-data'!$A447,$D447)</f>
        <v>#VALUE!</v>
      </c>
      <c r="F447" t="e">
        <f>FIND("SrcHndl",'raw-data'!$A447)</f>
        <v>#VALUE!</v>
      </c>
      <c r="G447">
        <f>IF(ISNUMBER(D447),MID('raw-data'!$A447,'all-data'!D447+7,'all-data'!E447-'all-data'!D447-7),IF(ISNUMBER($F447),"",'raw-data'!$A447))</f>
        <v>0</v>
      </c>
      <c r="H447" s="3" t="str" cm="1">
        <f t="array" ref="H447">IFERROR(INDEX(Table1[category], MATCH(TRUE, ISNUMBER(SEARCH(Table1[abbreviation], $G447)), 0)),"")</f>
        <v/>
      </c>
      <c r="I447" s="1">
        <f>'raw-data'!J447</f>
        <v>0</v>
      </c>
      <c r="J447" s="3" t="str" cm="1">
        <f t="array" ref="J447">IFERROR(IF($I447&gt;INDEX(Table1[design-slope-max], MATCH(TRUE, ISNUMBER(SEARCH(Table1[abbreviation], $G447)), 0)),"OVER",""),"")</f>
        <v/>
      </c>
      <c r="K447" s="3" t="str" cm="1">
        <f t="array" ref="K447">IFERROR(IF($I447&gt;INDEX(Table1[exist-slope-max], MATCH(TRUE, ISNUMBER(SEARCH(Table1[abbreviation], $G447)), 0)),"OVER",""),"")</f>
        <v/>
      </c>
    </row>
    <row r="448" spans="3:11" ht="15.5" x14ac:dyDescent="0.35">
      <c r="C448">
        <f>IF(ISNUMBER(A448),MID('raw-data'!A448,'all-data'!A448+9,'all-data'!B448-'all-data'!A448-9),'raw-data'!C448)</f>
        <v>0</v>
      </c>
      <c r="D448" t="e">
        <f>FIND("SrcNm",'raw-data'!$A448)</f>
        <v>#VALUE!</v>
      </c>
      <c r="E448" t="e">
        <f>FIND("]",'raw-data'!$A448,$D448)</f>
        <v>#VALUE!</v>
      </c>
      <c r="F448" t="e">
        <f>FIND("SrcHndl",'raw-data'!$A448)</f>
        <v>#VALUE!</v>
      </c>
      <c r="G448">
        <f>IF(ISNUMBER(D448),MID('raw-data'!$A448,'all-data'!D448+7,'all-data'!E448-'all-data'!D448-7),IF(ISNUMBER($F448),"",'raw-data'!$A448))</f>
        <v>0</v>
      </c>
      <c r="H448" s="3" t="str" cm="1">
        <f t="array" ref="H448">IFERROR(INDEX(Table1[category], MATCH(TRUE, ISNUMBER(SEARCH(Table1[abbreviation], $G448)), 0)),"")</f>
        <v/>
      </c>
      <c r="I448" s="1">
        <f>'raw-data'!J448</f>
        <v>0</v>
      </c>
      <c r="J448" s="3" t="str" cm="1">
        <f t="array" ref="J448">IFERROR(IF($I448&gt;INDEX(Table1[design-slope-max], MATCH(TRUE, ISNUMBER(SEARCH(Table1[abbreviation], $G448)), 0)),"OVER",""),"")</f>
        <v/>
      </c>
      <c r="K448" s="3" t="str" cm="1">
        <f t="array" ref="K448">IFERROR(IF($I448&gt;INDEX(Table1[exist-slope-max], MATCH(TRUE, ISNUMBER(SEARCH(Table1[abbreviation], $G448)), 0)),"OVER",""),"")</f>
        <v/>
      </c>
    </row>
    <row r="449" spans="3:11" ht="15.5" x14ac:dyDescent="0.35">
      <c r="C449">
        <f>IF(ISNUMBER(A449),MID('raw-data'!A449,'all-data'!A449+9,'all-data'!B449-'all-data'!A449-9),'raw-data'!C449)</f>
        <v>0</v>
      </c>
      <c r="D449" t="e">
        <f>FIND("SrcNm",'raw-data'!$A449)</f>
        <v>#VALUE!</v>
      </c>
      <c r="E449" t="e">
        <f>FIND("]",'raw-data'!$A449,$D449)</f>
        <v>#VALUE!</v>
      </c>
      <c r="F449" t="e">
        <f>FIND("SrcHndl",'raw-data'!$A449)</f>
        <v>#VALUE!</v>
      </c>
      <c r="G449">
        <f>IF(ISNUMBER(D449),MID('raw-data'!$A449,'all-data'!D449+7,'all-data'!E449-'all-data'!D449-7),IF(ISNUMBER($F449),"",'raw-data'!$A449))</f>
        <v>0</v>
      </c>
      <c r="H449" s="3" t="str" cm="1">
        <f t="array" ref="H449">IFERROR(INDEX(Table1[category], MATCH(TRUE, ISNUMBER(SEARCH(Table1[abbreviation], $G449)), 0)),"")</f>
        <v/>
      </c>
      <c r="I449" s="1">
        <f>'raw-data'!J449</f>
        <v>0</v>
      </c>
      <c r="J449" s="3" t="str" cm="1">
        <f t="array" ref="J449">IFERROR(IF($I449&gt;INDEX(Table1[design-slope-max], MATCH(TRUE, ISNUMBER(SEARCH(Table1[abbreviation], $G449)), 0)),"OVER",""),"")</f>
        <v/>
      </c>
      <c r="K449" s="3" t="str" cm="1">
        <f t="array" ref="K449">IFERROR(IF($I449&gt;INDEX(Table1[exist-slope-max], MATCH(TRUE, ISNUMBER(SEARCH(Table1[abbreviation], $G449)), 0)),"OVER",""),"")</f>
        <v/>
      </c>
    </row>
    <row r="450" spans="3:11" ht="15.5" x14ac:dyDescent="0.35">
      <c r="C450">
        <f>IF(ISNUMBER(A450),MID('raw-data'!A450,'all-data'!A450+9,'all-data'!B450-'all-data'!A450-9),'raw-data'!C450)</f>
        <v>0</v>
      </c>
      <c r="D450" t="e">
        <f>FIND("SrcNm",'raw-data'!$A450)</f>
        <v>#VALUE!</v>
      </c>
      <c r="E450" t="e">
        <f>FIND("]",'raw-data'!$A450,$D450)</f>
        <v>#VALUE!</v>
      </c>
      <c r="F450" t="e">
        <f>FIND("SrcHndl",'raw-data'!$A450)</f>
        <v>#VALUE!</v>
      </c>
      <c r="G450">
        <f>IF(ISNUMBER(D450),MID('raw-data'!$A450,'all-data'!D450+7,'all-data'!E450-'all-data'!D450-7),IF(ISNUMBER($F450),"",'raw-data'!$A450))</f>
        <v>0</v>
      </c>
      <c r="H450" s="3" t="str" cm="1">
        <f t="array" ref="H450">IFERROR(INDEX(Table1[category], MATCH(TRUE, ISNUMBER(SEARCH(Table1[abbreviation], $G450)), 0)),"")</f>
        <v/>
      </c>
      <c r="I450" s="1">
        <f>'raw-data'!J450</f>
        <v>0</v>
      </c>
      <c r="J450" s="3" t="str" cm="1">
        <f t="array" ref="J450">IFERROR(IF($I450&gt;INDEX(Table1[design-slope-max], MATCH(TRUE, ISNUMBER(SEARCH(Table1[abbreviation], $G450)), 0)),"OVER",""),"")</f>
        <v/>
      </c>
      <c r="K450" s="3" t="str" cm="1">
        <f t="array" ref="K450">IFERROR(IF($I450&gt;INDEX(Table1[exist-slope-max], MATCH(TRUE, ISNUMBER(SEARCH(Table1[abbreviation], $G450)), 0)),"OVER",""),"")</f>
        <v/>
      </c>
    </row>
    <row r="451" spans="3:11" ht="15.5" x14ac:dyDescent="0.35">
      <c r="C451">
        <f>IF(ISNUMBER(A451),MID('raw-data'!A451,'all-data'!A451+9,'all-data'!B451-'all-data'!A451-9),'raw-data'!C451)</f>
        <v>0</v>
      </c>
      <c r="D451" t="e">
        <f>FIND("SrcNm",'raw-data'!$A451)</f>
        <v>#VALUE!</v>
      </c>
      <c r="E451" t="e">
        <f>FIND("]",'raw-data'!$A451,$D451)</f>
        <v>#VALUE!</v>
      </c>
      <c r="F451" t="e">
        <f>FIND("SrcHndl",'raw-data'!$A451)</f>
        <v>#VALUE!</v>
      </c>
      <c r="G451">
        <f>IF(ISNUMBER(D451),MID('raw-data'!$A451,'all-data'!D451+7,'all-data'!E451-'all-data'!D451-7),IF(ISNUMBER($F451),"",'raw-data'!$A451))</f>
        <v>0</v>
      </c>
      <c r="H451" s="3" t="str" cm="1">
        <f t="array" ref="H451">IFERROR(INDEX(Table1[category], MATCH(TRUE, ISNUMBER(SEARCH(Table1[abbreviation], $G451)), 0)),"")</f>
        <v/>
      </c>
      <c r="I451" s="1">
        <f>'raw-data'!J451</f>
        <v>0</v>
      </c>
      <c r="J451" s="3" t="str" cm="1">
        <f t="array" ref="J451">IFERROR(IF($I451&gt;INDEX(Table1[design-slope-max], MATCH(TRUE, ISNUMBER(SEARCH(Table1[abbreviation], $G451)), 0)),"OVER",""),"")</f>
        <v/>
      </c>
      <c r="K451" s="3" t="str" cm="1">
        <f t="array" ref="K451">IFERROR(IF($I451&gt;INDEX(Table1[exist-slope-max], MATCH(TRUE, ISNUMBER(SEARCH(Table1[abbreviation], $G451)), 0)),"OVER",""),"")</f>
        <v/>
      </c>
    </row>
    <row r="452" spans="3:11" ht="15.5" x14ac:dyDescent="0.35">
      <c r="C452">
        <f>IF(ISNUMBER(A452),MID('raw-data'!A452,'all-data'!A452+9,'all-data'!B452-'all-data'!A452-9),'raw-data'!C452)</f>
        <v>0</v>
      </c>
      <c r="D452" t="e">
        <f>FIND("SrcNm",'raw-data'!$A452)</f>
        <v>#VALUE!</v>
      </c>
      <c r="E452" t="e">
        <f>FIND("]",'raw-data'!$A452,$D452)</f>
        <v>#VALUE!</v>
      </c>
      <c r="F452" t="e">
        <f>FIND("SrcHndl",'raw-data'!$A452)</f>
        <v>#VALUE!</v>
      </c>
      <c r="G452">
        <f>IF(ISNUMBER(D452),MID('raw-data'!$A452,'all-data'!D452+7,'all-data'!E452-'all-data'!D452-7),IF(ISNUMBER($F452),"",'raw-data'!$A452))</f>
        <v>0</v>
      </c>
      <c r="H452" s="3" t="str" cm="1">
        <f t="array" ref="H452">IFERROR(INDEX(Table1[category], MATCH(TRUE, ISNUMBER(SEARCH(Table1[abbreviation], $G452)), 0)),"")</f>
        <v/>
      </c>
      <c r="I452" s="1">
        <f>'raw-data'!J452</f>
        <v>0</v>
      </c>
      <c r="J452" s="3" t="str" cm="1">
        <f t="array" ref="J452">IFERROR(IF($I452&gt;INDEX(Table1[design-slope-max], MATCH(TRUE, ISNUMBER(SEARCH(Table1[abbreviation], $G452)), 0)),"OVER",""),"")</f>
        <v/>
      </c>
      <c r="K452" s="3" t="str" cm="1">
        <f t="array" ref="K452">IFERROR(IF($I452&gt;INDEX(Table1[exist-slope-max], MATCH(TRUE, ISNUMBER(SEARCH(Table1[abbreviation], $G452)), 0)),"OVER",""),"")</f>
        <v/>
      </c>
    </row>
    <row r="453" spans="3:11" ht="15.5" x14ac:dyDescent="0.35">
      <c r="C453">
        <f>IF(ISNUMBER(A453),MID('raw-data'!A453,'all-data'!A453+9,'all-data'!B453-'all-data'!A453-9),'raw-data'!C453)</f>
        <v>0</v>
      </c>
      <c r="D453" t="e">
        <f>FIND("SrcNm",'raw-data'!$A453)</f>
        <v>#VALUE!</v>
      </c>
      <c r="E453" t="e">
        <f>FIND("]",'raw-data'!$A453,$D453)</f>
        <v>#VALUE!</v>
      </c>
      <c r="F453" t="e">
        <f>FIND("SrcHndl",'raw-data'!$A453)</f>
        <v>#VALUE!</v>
      </c>
      <c r="G453">
        <f>IF(ISNUMBER(D453),MID('raw-data'!$A453,'all-data'!D453+7,'all-data'!E453-'all-data'!D453-7),IF(ISNUMBER($F453),"",'raw-data'!$A453))</f>
        <v>0</v>
      </c>
      <c r="H453" s="3" t="str" cm="1">
        <f t="array" ref="H453">IFERROR(INDEX(Table1[category], MATCH(TRUE, ISNUMBER(SEARCH(Table1[abbreviation], $G453)), 0)),"")</f>
        <v/>
      </c>
      <c r="I453" s="1">
        <f>'raw-data'!J453</f>
        <v>0</v>
      </c>
      <c r="J453" s="3" t="str" cm="1">
        <f t="array" ref="J453">IFERROR(IF($I453&gt;INDEX(Table1[design-slope-max], MATCH(TRUE, ISNUMBER(SEARCH(Table1[abbreviation], $G453)), 0)),"OVER",""),"")</f>
        <v/>
      </c>
      <c r="K453" s="3" t="str" cm="1">
        <f t="array" ref="K453">IFERROR(IF($I453&gt;INDEX(Table1[exist-slope-max], MATCH(TRUE, ISNUMBER(SEARCH(Table1[abbreviation], $G453)), 0)),"OVER",""),"")</f>
        <v/>
      </c>
    </row>
    <row r="454" spans="3:11" ht="15.5" x14ac:dyDescent="0.35">
      <c r="C454">
        <f>IF(ISNUMBER(A454),MID('raw-data'!A454,'all-data'!A454+9,'all-data'!B454-'all-data'!A454-9),'raw-data'!C454)</f>
        <v>0</v>
      </c>
      <c r="D454" t="e">
        <f>FIND("SrcNm",'raw-data'!$A454)</f>
        <v>#VALUE!</v>
      </c>
      <c r="E454" t="e">
        <f>FIND("]",'raw-data'!$A454,$D454)</f>
        <v>#VALUE!</v>
      </c>
      <c r="F454" t="e">
        <f>FIND("SrcHndl",'raw-data'!$A454)</f>
        <v>#VALUE!</v>
      </c>
      <c r="G454">
        <f>IF(ISNUMBER(D454),MID('raw-data'!$A454,'all-data'!D454+7,'all-data'!E454-'all-data'!D454-7),IF(ISNUMBER($F454),"",'raw-data'!$A454))</f>
        <v>0</v>
      </c>
      <c r="H454" s="3" t="str" cm="1">
        <f t="array" ref="H454">IFERROR(INDEX(Table1[category], MATCH(TRUE, ISNUMBER(SEARCH(Table1[abbreviation], $G454)), 0)),"")</f>
        <v/>
      </c>
      <c r="I454" s="1">
        <f>'raw-data'!J454</f>
        <v>0</v>
      </c>
      <c r="J454" s="3" t="str" cm="1">
        <f t="array" ref="J454">IFERROR(IF($I454&gt;INDEX(Table1[design-slope-max], MATCH(TRUE, ISNUMBER(SEARCH(Table1[abbreviation], $G454)), 0)),"OVER",""),"")</f>
        <v/>
      </c>
      <c r="K454" s="3" t="str" cm="1">
        <f t="array" ref="K454">IFERROR(IF($I454&gt;INDEX(Table1[exist-slope-max], MATCH(TRUE, ISNUMBER(SEARCH(Table1[abbreviation], $G454)), 0)),"OVER",""),"")</f>
        <v/>
      </c>
    </row>
    <row r="455" spans="3:11" ht="15.5" x14ac:dyDescent="0.35">
      <c r="C455">
        <f>IF(ISNUMBER(A455),MID('raw-data'!A455,'all-data'!A455+9,'all-data'!B455-'all-data'!A455-9),'raw-data'!C455)</f>
        <v>0</v>
      </c>
      <c r="D455" t="e">
        <f>FIND("SrcNm",'raw-data'!$A455)</f>
        <v>#VALUE!</v>
      </c>
      <c r="E455" t="e">
        <f>FIND("]",'raw-data'!$A455,$D455)</f>
        <v>#VALUE!</v>
      </c>
      <c r="F455" t="e">
        <f>FIND("SrcHndl",'raw-data'!$A455)</f>
        <v>#VALUE!</v>
      </c>
      <c r="G455">
        <f>IF(ISNUMBER(D455),MID('raw-data'!$A455,'all-data'!D455+7,'all-data'!E455-'all-data'!D455-7),IF(ISNUMBER($F455),"",'raw-data'!$A455))</f>
        <v>0</v>
      </c>
      <c r="H455" s="3" t="str" cm="1">
        <f t="array" ref="H455">IFERROR(INDEX(Table1[category], MATCH(TRUE, ISNUMBER(SEARCH(Table1[abbreviation], $G455)), 0)),"")</f>
        <v/>
      </c>
      <c r="I455" s="1">
        <f>'raw-data'!J455</f>
        <v>0</v>
      </c>
      <c r="J455" s="3" t="str" cm="1">
        <f t="array" ref="J455">IFERROR(IF($I455&gt;INDEX(Table1[design-slope-max], MATCH(TRUE, ISNUMBER(SEARCH(Table1[abbreviation], $G455)), 0)),"OVER",""),"")</f>
        <v/>
      </c>
      <c r="K455" s="3" t="str" cm="1">
        <f t="array" ref="K455">IFERROR(IF($I455&gt;INDEX(Table1[exist-slope-max], MATCH(TRUE, ISNUMBER(SEARCH(Table1[abbreviation], $G455)), 0)),"OVER",""),"")</f>
        <v/>
      </c>
    </row>
    <row r="456" spans="3:11" ht="15.5" x14ac:dyDescent="0.35">
      <c r="C456">
        <f>IF(ISNUMBER(A456),MID('raw-data'!A456,'all-data'!A456+9,'all-data'!B456-'all-data'!A456-9),'raw-data'!C456)</f>
        <v>0</v>
      </c>
      <c r="D456" t="e">
        <f>FIND("SrcNm",'raw-data'!$A456)</f>
        <v>#VALUE!</v>
      </c>
      <c r="E456" t="e">
        <f>FIND("]",'raw-data'!$A456,$D456)</f>
        <v>#VALUE!</v>
      </c>
      <c r="F456" t="e">
        <f>FIND("SrcHndl",'raw-data'!$A456)</f>
        <v>#VALUE!</v>
      </c>
      <c r="G456">
        <f>IF(ISNUMBER(D456),MID('raw-data'!$A456,'all-data'!D456+7,'all-data'!E456-'all-data'!D456-7),IF(ISNUMBER($F456),"",'raw-data'!$A456))</f>
        <v>0</v>
      </c>
      <c r="H456" s="3" t="str" cm="1">
        <f t="array" ref="H456">IFERROR(INDEX(Table1[category], MATCH(TRUE, ISNUMBER(SEARCH(Table1[abbreviation], $G456)), 0)),"")</f>
        <v/>
      </c>
      <c r="I456" s="1">
        <f>'raw-data'!J456</f>
        <v>0</v>
      </c>
      <c r="J456" s="3" t="str" cm="1">
        <f t="array" ref="J456">IFERROR(IF($I456&gt;INDEX(Table1[design-slope-max], MATCH(TRUE, ISNUMBER(SEARCH(Table1[abbreviation], $G456)), 0)),"OVER",""),"")</f>
        <v/>
      </c>
      <c r="K456" s="3" t="str" cm="1">
        <f t="array" ref="K456">IFERROR(IF($I456&gt;INDEX(Table1[exist-slope-max], MATCH(TRUE, ISNUMBER(SEARCH(Table1[abbreviation], $G456)), 0)),"OVER",""),"")</f>
        <v/>
      </c>
    </row>
    <row r="457" spans="3:11" ht="15.5" x14ac:dyDescent="0.35">
      <c r="C457">
        <f>IF(ISNUMBER(A457),MID('raw-data'!A457,'all-data'!A457+9,'all-data'!B457-'all-data'!A457-9),'raw-data'!C457)</f>
        <v>0</v>
      </c>
      <c r="D457" t="e">
        <f>FIND("SrcNm",'raw-data'!$A457)</f>
        <v>#VALUE!</v>
      </c>
      <c r="E457" t="e">
        <f>FIND("]",'raw-data'!$A457,$D457)</f>
        <v>#VALUE!</v>
      </c>
      <c r="F457" t="e">
        <f>FIND("SrcHndl",'raw-data'!$A457)</f>
        <v>#VALUE!</v>
      </c>
      <c r="G457">
        <f>IF(ISNUMBER(D457),MID('raw-data'!$A457,'all-data'!D457+7,'all-data'!E457-'all-data'!D457-7),IF(ISNUMBER($F457),"",'raw-data'!$A457))</f>
        <v>0</v>
      </c>
      <c r="H457" s="3" t="str" cm="1">
        <f t="array" ref="H457">IFERROR(INDEX(Table1[category], MATCH(TRUE, ISNUMBER(SEARCH(Table1[abbreviation], $G457)), 0)),"")</f>
        <v/>
      </c>
      <c r="I457" s="1">
        <f>'raw-data'!J457</f>
        <v>0</v>
      </c>
      <c r="J457" s="3" t="str" cm="1">
        <f t="array" ref="J457">IFERROR(IF($I457&gt;INDEX(Table1[design-slope-max], MATCH(TRUE, ISNUMBER(SEARCH(Table1[abbreviation], $G457)), 0)),"OVER",""),"")</f>
        <v/>
      </c>
      <c r="K457" s="3" t="str" cm="1">
        <f t="array" ref="K457">IFERROR(IF($I457&gt;INDEX(Table1[exist-slope-max], MATCH(TRUE, ISNUMBER(SEARCH(Table1[abbreviation], $G457)), 0)),"OVER",""),"")</f>
        <v/>
      </c>
    </row>
    <row r="458" spans="3:11" ht="15.5" x14ac:dyDescent="0.35">
      <c r="C458">
        <f>IF(ISNUMBER(A458),MID('raw-data'!A458,'all-data'!A458+9,'all-data'!B458-'all-data'!A458-9),'raw-data'!C458)</f>
        <v>0</v>
      </c>
      <c r="D458" t="e">
        <f>FIND("SrcNm",'raw-data'!$A458)</f>
        <v>#VALUE!</v>
      </c>
      <c r="E458" t="e">
        <f>FIND("]",'raw-data'!$A458,$D458)</f>
        <v>#VALUE!</v>
      </c>
      <c r="F458" t="e">
        <f>FIND("SrcHndl",'raw-data'!$A458)</f>
        <v>#VALUE!</v>
      </c>
      <c r="G458">
        <f>IF(ISNUMBER(D458),MID('raw-data'!$A458,'all-data'!D458+7,'all-data'!E458-'all-data'!D458-7),IF(ISNUMBER($F458),"",'raw-data'!$A458))</f>
        <v>0</v>
      </c>
      <c r="H458" s="3" t="str" cm="1">
        <f t="array" ref="H458">IFERROR(INDEX(Table1[category], MATCH(TRUE, ISNUMBER(SEARCH(Table1[abbreviation], $G458)), 0)),"")</f>
        <v/>
      </c>
      <c r="I458" s="1">
        <f>'raw-data'!J458</f>
        <v>0</v>
      </c>
      <c r="J458" s="3" t="str" cm="1">
        <f t="array" ref="J458">IFERROR(IF($I458&gt;INDEX(Table1[design-slope-max], MATCH(TRUE, ISNUMBER(SEARCH(Table1[abbreviation], $G458)), 0)),"OVER",""),"")</f>
        <v/>
      </c>
      <c r="K458" s="3" t="str" cm="1">
        <f t="array" ref="K458">IFERROR(IF($I458&gt;INDEX(Table1[exist-slope-max], MATCH(TRUE, ISNUMBER(SEARCH(Table1[abbreviation], $G458)), 0)),"OVER",""),"")</f>
        <v/>
      </c>
    </row>
    <row r="459" spans="3:11" ht="15.5" x14ac:dyDescent="0.35">
      <c r="C459">
        <f>IF(ISNUMBER(A459),MID('raw-data'!A459,'all-data'!A459+9,'all-data'!B459-'all-data'!A459-9),'raw-data'!C459)</f>
        <v>0</v>
      </c>
      <c r="D459" t="e">
        <f>FIND("SrcNm",'raw-data'!$A459)</f>
        <v>#VALUE!</v>
      </c>
      <c r="E459" t="e">
        <f>FIND("]",'raw-data'!$A459,$D459)</f>
        <v>#VALUE!</v>
      </c>
      <c r="F459" t="e">
        <f>FIND("SrcHndl",'raw-data'!$A459)</f>
        <v>#VALUE!</v>
      </c>
      <c r="G459">
        <f>IF(ISNUMBER(D459),MID('raw-data'!$A459,'all-data'!D459+7,'all-data'!E459-'all-data'!D459-7),IF(ISNUMBER($F459),"",'raw-data'!$A459))</f>
        <v>0</v>
      </c>
      <c r="H459" s="3" t="str" cm="1">
        <f t="array" ref="H459">IFERROR(INDEX(Table1[category], MATCH(TRUE, ISNUMBER(SEARCH(Table1[abbreviation], $G459)), 0)),"")</f>
        <v/>
      </c>
      <c r="I459" s="1">
        <f>'raw-data'!J459</f>
        <v>0</v>
      </c>
      <c r="J459" s="3" t="str" cm="1">
        <f t="array" ref="J459">IFERROR(IF($I459&gt;INDEX(Table1[design-slope-max], MATCH(TRUE, ISNUMBER(SEARCH(Table1[abbreviation], $G459)), 0)),"OVER",""),"")</f>
        <v/>
      </c>
      <c r="K459" s="3" t="str" cm="1">
        <f t="array" ref="K459">IFERROR(IF($I459&gt;INDEX(Table1[exist-slope-max], MATCH(TRUE, ISNUMBER(SEARCH(Table1[abbreviation], $G459)), 0)),"OVER",""),"")</f>
        <v/>
      </c>
    </row>
    <row r="460" spans="3:11" ht="15.5" x14ac:dyDescent="0.35">
      <c r="C460">
        <f>IF(ISNUMBER(A460),MID('raw-data'!A460,'all-data'!A460+9,'all-data'!B460-'all-data'!A460-9),'raw-data'!C460)</f>
        <v>0</v>
      </c>
      <c r="D460" t="e">
        <f>FIND("SrcNm",'raw-data'!$A460)</f>
        <v>#VALUE!</v>
      </c>
      <c r="E460" t="e">
        <f>FIND("]",'raw-data'!$A460,$D460)</f>
        <v>#VALUE!</v>
      </c>
      <c r="F460" t="e">
        <f>FIND("SrcHndl",'raw-data'!$A460)</f>
        <v>#VALUE!</v>
      </c>
      <c r="G460">
        <f>IF(ISNUMBER(D460),MID('raw-data'!$A460,'all-data'!D460+7,'all-data'!E460-'all-data'!D460-7),IF(ISNUMBER($F460),"",'raw-data'!$A460))</f>
        <v>0</v>
      </c>
      <c r="H460" s="3" t="str" cm="1">
        <f t="array" ref="H460">IFERROR(INDEX(Table1[category], MATCH(TRUE, ISNUMBER(SEARCH(Table1[abbreviation], $G460)), 0)),"")</f>
        <v/>
      </c>
      <c r="I460" s="1">
        <f>'raw-data'!J460</f>
        <v>0</v>
      </c>
      <c r="J460" s="3" t="str" cm="1">
        <f t="array" ref="J460">IFERROR(IF($I460&gt;INDEX(Table1[design-slope-max], MATCH(TRUE, ISNUMBER(SEARCH(Table1[abbreviation], $G460)), 0)),"OVER",""),"")</f>
        <v/>
      </c>
      <c r="K460" s="3" t="str" cm="1">
        <f t="array" ref="K460">IFERROR(IF($I460&gt;INDEX(Table1[exist-slope-max], MATCH(TRUE, ISNUMBER(SEARCH(Table1[abbreviation], $G460)), 0)),"OVER",""),"")</f>
        <v/>
      </c>
    </row>
    <row r="461" spans="3:11" ht="15.5" x14ac:dyDescent="0.35">
      <c r="C461">
        <f>IF(ISNUMBER(A461),MID('raw-data'!A461,'all-data'!A461+9,'all-data'!B461-'all-data'!A461-9),'raw-data'!C461)</f>
        <v>0</v>
      </c>
      <c r="D461" t="e">
        <f>FIND("SrcNm",'raw-data'!$A461)</f>
        <v>#VALUE!</v>
      </c>
      <c r="E461" t="e">
        <f>FIND("]",'raw-data'!$A461,$D461)</f>
        <v>#VALUE!</v>
      </c>
      <c r="F461" t="e">
        <f>FIND("SrcHndl",'raw-data'!$A461)</f>
        <v>#VALUE!</v>
      </c>
      <c r="G461">
        <f>IF(ISNUMBER(D461),MID('raw-data'!$A461,'all-data'!D461+7,'all-data'!E461-'all-data'!D461-7),IF(ISNUMBER($F461),"",'raw-data'!$A461))</f>
        <v>0</v>
      </c>
      <c r="H461" s="3" t="str" cm="1">
        <f t="array" ref="H461">IFERROR(INDEX(Table1[category], MATCH(TRUE, ISNUMBER(SEARCH(Table1[abbreviation], $G461)), 0)),"")</f>
        <v/>
      </c>
      <c r="I461" s="1">
        <f>'raw-data'!J461</f>
        <v>0</v>
      </c>
      <c r="J461" s="3" t="str" cm="1">
        <f t="array" ref="J461">IFERROR(IF($I461&gt;INDEX(Table1[design-slope-max], MATCH(TRUE, ISNUMBER(SEARCH(Table1[abbreviation], $G461)), 0)),"OVER",""),"")</f>
        <v/>
      </c>
      <c r="K461" s="3" t="str" cm="1">
        <f t="array" ref="K461">IFERROR(IF($I461&gt;INDEX(Table1[exist-slope-max], MATCH(TRUE, ISNUMBER(SEARCH(Table1[abbreviation], $G461)), 0)),"OVER",""),"")</f>
        <v/>
      </c>
    </row>
    <row r="462" spans="3:11" ht="15.5" x14ac:dyDescent="0.35">
      <c r="C462">
        <f>IF(ISNUMBER(A462),MID('raw-data'!A462,'all-data'!A462+9,'all-data'!B462-'all-data'!A462-9),'raw-data'!C462)</f>
        <v>0</v>
      </c>
      <c r="D462" t="e">
        <f>FIND("SrcNm",'raw-data'!$A462)</f>
        <v>#VALUE!</v>
      </c>
      <c r="E462" t="e">
        <f>FIND("]",'raw-data'!$A462,$D462)</f>
        <v>#VALUE!</v>
      </c>
      <c r="F462" t="e">
        <f>FIND("SrcHndl",'raw-data'!$A462)</f>
        <v>#VALUE!</v>
      </c>
      <c r="G462">
        <f>IF(ISNUMBER(D462),MID('raw-data'!$A462,'all-data'!D462+7,'all-data'!E462-'all-data'!D462-7),IF(ISNUMBER($F462),"",'raw-data'!$A462))</f>
        <v>0</v>
      </c>
      <c r="H462" s="3" t="str" cm="1">
        <f t="array" ref="H462">IFERROR(INDEX(Table1[category], MATCH(TRUE, ISNUMBER(SEARCH(Table1[abbreviation], $G462)), 0)),"")</f>
        <v/>
      </c>
      <c r="I462" s="1">
        <f>'raw-data'!J462</f>
        <v>0</v>
      </c>
      <c r="J462" s="3" t="str" cm="1">
        <f t="array" ref="J462">IFERROR(IF($I462&gt;INDEX(Table1[design-slope-max], MATCH(TRUE, ISNUMBER(SEARCH(Table1[abbreviation], $G462)), 0)),"OVER",""),"")</f>
        <v/>
      </c>
      <c r="K462" s="3" t="str" cm="1">
        <f t="array" ref="K462">IFERROR(IF($I462&gt;INDEX(Table1[exist-slope-max], MATCH(TRUE, ISNUMBER(SEARCH(Table1[abbreviation], $G462)), 0)),"OVER",""),"")</f>
        <v/>
      </c>
    </row>
    <row r="463" spans="3:11" ht="15.5" x14ac:dyDescent="0.35">
      <c r="C463">
        <f>IF(ISNUMBER(A463),MID('raw-data'!A463,'all-data'!A463+9,'all-data'!B463-'all-data'!A463-9),'raw-data'!C463)</f>
        <v>0</v>
      </c>
      <c r="D463" t="e">
        <f>FIND("SrcNm",'raw-data'!$A463)</f>
        <v>#VALUE!</v>
      </c>
      <c r="E463" t="e">
        <f>FIND("]",'raw-data'!$A463,$D463)</f>
        <v>#VALUE!</v>
      </c>
      <c r="F463" t="e">
        <f>FIND("SrcHndl",'raw-data'!$A463)</f>
        <v>#VALUE!</v>
      </c>
      <c r="G463">
        <f>IF(ISNUMBER(D463),MID('raw-data'!$A463,'all-data'!D463+7,'all-data'!E463-'all-data'!D463-7),IF(ISNUMBER($F463),"",'raw-data'!$A463))</f>
        <v>0</v>
      </c>
      <c r="H463" s="3" t="str" cm="1">
        <f t="array" ref="H463">IFERROR(INDEX(Table1[category], MATCH(TRUE, ISNUMBER(SEARCH(Table1[abbreviation], $G463)), 0)),"")</f>
        <v/>
      </c>
      <c r="I463" s="1">
        <f>'raw-data'!J463</f>
        <v>0</v>
      </c>
      <c r="J463" s="3" t="str" cm="1">
        <f t="array" ref="J463">IFERROR(IF($I463&gt;INDEX(Table1[design-slope-max], MATCH(TRUE, ISNUMBER(SEARCH(Table1[abbreviation], $G463)), 0)),"OVER",""),"")</f>
        <v/>
      </c>
      <c r="K463" s="3" t="str" cm="1">
        <f t="array" ref="K463">IFERROR(IF($I463&gt;INDEX(Table1[exist-slope-max], MATCH(TRUE, ISNUMBER(SEARCH(Table1[abbreviation], $G463)), 0)),"OVER",""),"")</f>
        <v/>
      </c>
    </row>
    <row r="464" spans="3:11" ht="15.5" x14ac:dyDescent="0.35">
      <c r="C464">
        <f>IF(ISNUMBER(A464),MID('raw-data'!A464,'all-data'!A464+9,'all-data'!B464-'all-data'!A464-9),'raw-data'!C464)</f>
        <v>0</v>
      </c>
      <c r="D464" t="e">
        <f>FIND("SrcNm",'raw-data'!$A464)</f>
        <v>#VALUE!</v>
      </c>
      <c r="E464" t="e">
        <f>FIND("]",'raw-data'!$A464,$D464)</f>
        <v>#VALUE!</v>
      </c>
      <c r="F464" t="e">
        <f>FIND("SrcHndl",'raw-data'!$A464)</f>
        <v>#VALUE!</v>
      </c>
      <c r="G464">
        <f>IF(ISNUMBER(D464),MID('raw-data'!$A464,'all-data'!D464+7,'all-data'!E464-'all-data'!D464-7),IF(ISNUMBER($F464),"",'raw-data'!$A464))</f>
        <v>0</v>
      </c>
      <c r="H464" s="3" t="str" cm="1">
        <f t="array" ref="H464">IFERROR(INDEX(Table1[category], MATCH(TRUE, ISNUMBER(SEARCH(Table1[abbreviation], $G464)), 0)),"")</f>
        <v/>
      </c>
      <c r="I464" s="1">
        <f>'raw-data'!J464</f>
        <v>0</v>
      </c>
      <c r="J464" s="3" t="str" cm="1">
        <f t="array" ref="J464">IFERROR(IF($I464&gt;INDEX(Table1[design-slope-max], MATCH(TRUE, ISNUMBER(SEARCH(Table1[abbreviation], $G464)), 0)),"OVER",""),"")</f>
        <v/>
      </c>
      <c r="K464" s="3" t="str" cm="1">
        <f t="array" ref="K464">IFERROR(IF($I464&gt;INDEX(Table1[exist-slope-max], MATCH(TRUE, ISNUMBER(SEARCH(Table1[abbreviation], $G464)), 0)),"OVER",""),"")</f>
        <v/>
      </c>
    </row>
    <row r="465" spans="3:11" ht="15.5" x14ac:dyDescent="0.35">
      <c r="C465">
        <f>IF(ISNUMBER(A465),MID('raw-data'!A465,'all-data'!A465+9,'all-data'!B465-'all-data'!A465-9),'raw-data'!C465)</f>
        <v>0</v>
      </c>
      <c r="D465" t="e">
        <f>FIND("SrcNm",'raw-data'!$A465)</f>
        <v>#VALUE!</v>
      </c>
      <c r="E465" t="e">
        <f>FIND("]",'raw-data'!$A465,$D465)</f>
        <v>#VALUE!</v>
      </c>
      <c r="F465" t="e">
        <f>FIND("SrcHndl",'raw-data'!$A465)</f>
        <v>#VALUE!</v>
      </c>
      <c r="G465">
        <f>IF(ISNUMBER(D465),MID('raw-data'!$A465,'all-data'!D465+7,'all-data'!E465-'all-data'!D465-7),IF(ISNUMBER($F465),"",'raw-data'!$A465))</f>
        <v>0</v>
      </c>
      <c r="H465" s="3" t="str" cm="1">
        <f t="array" ref="H465">IFERROR(INDEX(Table1[category], MATCH(TRUE, ISNUMBER(SEARCH(Table1[abbreviation], $G465)), 0)),"")</f>
        <v/>
      </c>
      <c r="I465" s="1">
        <f>'raw-data'!J465</f>
        <v>0</v>
      </c>
      <c r="J465" s="3" t="str" cm="1">
        <f t="array" ref="J465">IFERROR(IF($I465&gt;INDEX(Table1[design-slope-max], MATCH(TRUE, ISNUMBER(SEARCH(Table1[abbreviation], $G465)), 0)),"OVER",""),"")</f>
        <v/>
      </c>
      <c r="K465" s="3" t="str" cm="1">
        <f t="array" ref="K465">IFERROR(IF($I465&gt;INDEX(Table1[exist-slope-max], MATCH(TRUE, ISNUMBER(SEARCH(Table1[abbreviation], $G465)), 0)),"OVER",""),"")</f>
        <v/>
      </c>
    </row>
    <row r="466" spans="3:11" ht="15.5" x14ac:dyDescent="0.35">
      <c r="C466">
        <f>IF(ISNUMBER(A466),MID('raw-data'!A466,'all-data'!A466+9,'all-data'!B466-'all-data'!A466-9),'raw-data'!C466)</f>
        <v>0</v>
      </c>
      <c r="D466" t="e">
        <f>FIND("SrcNm",'raw-data'!$A466)</f>
        <v>#VALUE!</v>
      </c>
      <c r="E466" t="e">
        <f>FIND("]",'raw-data'!$A466,$D466)</f>
        <v>#VALUE!</v>
      </c>
      <c r="F466" t="e">
        <f>FIND("SrcHndl",'raw-data'!$A466)</f>
        <v>#VALUE!</v>
      </c>
      <c r="G466">
        <f>IF(ISNUMBER(D466),MID('raw-data'!$A466,'all-data'!D466+7,'all-data'!E466-'all-data'!D466-7),IF(ISNUMBER($F466),"",'raw-data'!$A466))</f>
        <v>0</v>
      </c>
      <c r="H466" s="3" t="str" cm="1">
        <f t="array" ref="H466">IFERROR(INDEX(Table1[category], MATCH(TRUE, ISNUMBER(SEARCH(Table1[abbreviation], $G466)), 0)),"")</f>
        <v/>
      </c>
      <c r="I466" s="1">
        <f>'raw-data'!J466</f>
        <v>0</v>
      </c>
      <c r="J466" s="3" t="str" cm="1">
        <f t="array" ref="J466">IFERROR(IF($I466&gt;INDEX(Table1[design-slope-max], MATCH(TRUE, ISNUMBER(SEARCH(Table1[abbreviation], $G466)), 0)),"OVER",""),"")</f>
        <v/>
      </c>
      <c r="K466" s="3" t="str" cm="1">
        <f t="array" ref="K466">IFERROR(IF($I466&gt;INDEX(Table1[exist-slope-max], MATCH(TRUE, ISNUMBER(SEARCH(Table1[abbreviation], $G466)), 0)),"OVER",""),"")</f>
        <v/>
      </c>
    </row>
    <row r="467" spans="3:11" ht="15.5" x14ac:dyDescent="0.35">
      <c r="C467">
        <f>IF(ISNUMBER(A467),MID('raw-data'!A467,'all-data'!A467+9,'all-data'!B467-'all-data'!A467-9),'raw-data'!C467)</f>
        <v>0</v>
      </c>
      <c r="D467" t="e">
        <f>FIND("SrcNm",'raw-data'!$A467)</f>
        <v>#VALUE!</v>
      </c>
      <c r="E467" t="e">
        <f>FIND("]",'raw-data'!$A467,$D467)</f>
        <v>#VALUE!</v>
      </c>
      <c r="F467" t="e">
        <f>FIND("SrcHndl",'raw-data'!$A467)</f>
        <v>#VALUE!</v>
      </c>
      <c r="G467">
        <f>IF(ISNUMBER(D467),MID('raw-data'!$A467,'all-data'!D467+7,'all-data'!E467-'all-data'!D467-7),IF(ISNUMBER($F467),"",'raw-data'!$A467))</f>
        <v>0</v>
      </c>
      <c r="H467" s="3" t="str" cm="1">
        <f t="array" ref="H467">IFERROR(INDEX(Table1[category], MATCH(TRUE, ISNUMBER(SEARCH(Table1[abbreviation], $G467)), 0)),"")</f>
        <v/>
      </c>
      <c r="I467" s="1">
        <f>'raw-data'!J467</f>
        <v>0</v>
      </c>
      <c r="J467" s="3" t="str" cm="1">
        <f t="array" ref="J467">IFERROR(IF($I467&gt;INDEX(Table1[design-slope-max], MATCH(TRUE, ISNUMBER(SEARCH(Table1[abbreviation], $G467)), 0)),"OVER",""),"")</f>
        <v/>
      </c>
      <c r="K467" s="3" t="str" cm="1">
        <f t="array" ref="K467">IFERROR(IF($I467&gt;INDEX(Table1[exist-slope-max], MATCH(TRUE, ISNUMBER(SEARCH(Table1[abbreviation], $G467)), 0)),"OVER",""),"")</f>
        <v/>
      </c>
    </row>
    <row r="468" spans="3:11" ht="15.5" x14ac:dyDescent="0.35">
      <c r="C468">
        <f>IF(ISNUMBER(A468),MID('raw-data'!A468,'all-data'!A468+9,'all-data'!B468-'all-data'!A468-9),'raw-data'!C468)</f>
        <v>0</v>
      </c>
      <c r="D468" t="e">
        <f>FIND("SrcNm",'raw-data'!$A468)</f>
        <v>#VALUE!</v>
      </c>
      <c r="E468" t="e">
        <f>FIND("]",'raw-data'!$A468,$D468)</f>
        <v>#VALUE!</v>
      </c>
      <c r="F468" t="e">
        <f>FIND("SrcHndl",'raw-data'!$A468)</f>
        <v>#VALUE!</v>
      </c>
      <c r="G468">
        <f>IF(ISNUMBER(D468),MID('raw-data'!$A468,'all-data'!D468+7,'all-data'!E468-'all-data'!D468-7),IF(ISNUMBER($F468),"",'raw-data'!$A468))</f>
        <v>0</v>
      </c>
      <c r="H468" s="3" t="str" cm="1">
        <f t="array" ref="H468">IFERROR(INDEX(Table1[category], MATCH(TRUE, ISNUMBER(SEARCH(Table1[abbreviation], $G468)), 0)),"")</f>
        <v/>
      </c>
      <c r="I468" s="1">
        <f>'raw-data'!J468</f>
        <v>0</v>
      </c>
      <c r="J468" s="3" t="str" cm="1">
        <f t="array" ref="J468">IFERROR(IF($I468&gt;INDEX(Table1[design-slope-max], MATCH(TRUE, ISNUMBER(SEARCH(Table1[abbreviation], $G468)), 0)),"OVER",""),"")</f>
        <v/>
      </c>
      <c r="K468" s="3" t="str" cm="1">
        <f t="array" ref="K468">IFERROR(IF($I468&gt;INDEX(Table1[exist-slope-max], MATCH(TRUE, ISNUMBER(SEARCH(Table1[abbreviation], $G468)), 0)),"OVER",""),"")</f>
        <v/>
      </c>
    </row>
    <row r="469" spans="3:11" ht="15.5" x14ac:dyDescent="0.35">
      <c r="C469">
        <f>IF(ISNUMBER(A469),MID('raw-data'!A469,'all-data'!A469+9,'all-data'!B469-'all-data'!A469-9),'raw-data'!C469)</f>
        <v>0</v>
      </c>
      <c r="D469" t="e">
        <f>FIND("SrcNm",'raw-data'!$A469)</f>
        <v>#VALUE!</v>
      </c>
      <c r="E469" t="e">
        <f>FIND("]",'raw-data'!$A469,$D469)</f>
        <v>#VALUE!</v>
      </c>
      <c r="F469" t="e">
        <f>FIND("SrcHndl",'raw-data'!$A469)</f>
        <v>#VALUE!</v>
      </c>
      <c r="G469">
        <f>IF(ISNUMBER(D469),MID('raw-data'!$A469,'all-data'!D469+7,'all-data'!E469-'all-data'!D469-7),IF(ISNUMBER($F469),"",'raw-data'!$A469))</f>
        <v>0</v>
      </c>
      <c r="H469" s="3" t="str" cm="1">
        <f t="array" ref="H469">IFERROR(INDEX(Table1[category], MATCH(TRUE, ISNUMBER(SEARCH(Table1[abbreviation], $G469)), 0)),"")</f>
        <v/>
      </c>
      <c r="I469" s="1">
        <f>'raw-data'!J469</f>
        <v>0</v>
      </c>
      <c r="J469" s="3" t="str" cm="1">
        <f t="array" ref="J469">IFERROR(IF($I469&gt;INDEX(Table1[design-slope-max], MATCH(TRUE, ISNUMBER(SEARCH(Table1[abbreviation], $G469)), 0)),"OVER",""),"")</f>
        <v/>
      </c>
      <c r="K469" s="3" t="str" cm="1">
        <f t="array" ref="K469">IFERROR(IF($I469&gt;INDEX(Table1[exist-slope-max], MATCH(TRUE, ISNUMBER(SEARCH(Table1[abbreviation], $G469)), 0)),"OVER",""),"")</f>
        <v/>
      </c>
    </row>
    <row r="470" spans="3:11" ht="15.5" x14ac:dyDescent="0.35">
      <c r="C470">
        <f>IF(ISNUMBER(A470),MID('raw-data'!A470,'all-data'!A470+9,'all-data'!B470-'all-data'!A470-9),'raw-data'!C470)</f>
        <v>0</v>
      </c>
      <c r="D470" t="e">
        <f>FIND("SrcNm",'raw-data'!$A470)</f>
        <v>#VALUE!</v>
      </c>
      <c r="E470" t="e">
        <f>FIND("]",'raw-data'!$A470,$D470)</f>
        <v>#VALUE!</v>
      </c>
      <c r="F470" t="e">
        <f>FIND("SrcHndl",'raw-data'!$A470)</f>
        <v>#VALUE!</v>
      </c>
      <c r="G470">
        <f>IF(ISNUMBER(D470),MID('raw-data'!$A470,'all-data'!D470+7,'all-data'!E470-'all-data'!D470-7),IF(ISNUMBER($F470),"",'raw-data'!$A470))</f>
        <v>0</v>
      </c>
      <c r="H470" s="3" t="str" cm="1">
        <f t="array" ref="H470">IFERROR(INDEX(Table1[category], MATCH(TRUE, ISNUMBER(SEARCH(Table1[abbreviation], $G470)), 0)),"")</f>
        <v/>
      </c>
      <c r="I470" s="1">
        <f>'raw-data'!J470</f>
        <v>0</v>
      </c>
      <c r="J470" s="3" t="str" cm="1">
        <f t="array" ref="J470">IFERROR(IF($I470&gt;INDEX(Table1[design-slope-max], MATCH(TRUE, ISNUMBER(SEARCH(Table1[abbreviation], $G470)), 0)),"OVER",""),"")</f>
        <v/>
      </c>
      <c r="K470" s="3" t="str" cm="1">
        <f t="array" ref="K470">IFERROR(IF($I470&gt;INDEX(Table1[exist-slope-max], MATCH(TRUE, ISNUMBER(SEARCH(Table1[abbreviation], $G470)), 0)),"OVER",""),"")</f>
        <v/>
      </c>
    </row>
    <row r="471" spans="3:11" ht="15.5" x14ac:dyDescent="0.35">
      <c r="C471">
        <f>IF(ISNUMBER(A471),MID('raw-data'!A471,'all-data'!A471+9,'all-data'!B471-'all-data'!A471-9),'raw-data'!C471)</f>
        <v>0</v>
      </c>
      <c r="D471" t="e">
        <f>FIND("SrcNm",'raw-data'!$A471)</f>
        <v>#VALUE!</v>
      </c>
      <c r="E471" t="e">
        <f>FIND("]",'raw-data'!$A471,$D471)</f>
        <v>#VALUE!</v>
      </c>
      <c r="F471" t="e">
        <f>FIND("SrcHndl",'raw-data'!$A471)</f>
        <v>#VALUE!</v>
      </c>
      <c r="G471">
        <f>IF(ISNUMBER(D471),MID('raw-data'!$A471,'all-data'!D471+7,'all-data'!E471-'all-data'!D471-7),IF(ISNUMBER($F471),"",'raw-data'!$A471))</f>
        <v>0</v>
      </c>
      <c r="H471" s="3" t="str" cm="1">
        <f t="array" ref="H471">IFERROR(INDEX(Table1[category], MATCH(TRUE, ISNUMBER(SEARCH(Table1[abbreviation], $G471)), 0)),"")</f>
        <v/>
      </c>
      <c r="I471" s="1">
        <f>'raw-data'!J471</f>
        <v>0</v>
      </c>
      <c r="J471" s="3" t="str" cm="1">
        <f t="array" ref="J471">IFERROR(IF($I471&gt;INDEX(Table1[design-slope-max], MATCH(TRUE, ISNUMBER(SEARCH(Table1[abbreviation], $G471)), 0)),"OVER",""),"")</f>
        <v/>
      </c>
      <c r="K471" s="3" t="str" cm="1">
        <f t="array" ref="K471">IFERROR(IF($I471&gt;INDEX(Table1[exist-slope-max], MATCH(TRUE, ISNUMBER(SEARCH(Table1[abbreviation], $G471)), 0)),"OVER",""),"")</f>
        <v/>
      </c>
    </row>
    <row r="472" spans="3:11" ht="15.5" x14ac:dyDescent="0.35">
      <c r="C472">
        <f>IF(ISNUMBER(A472),MID('raw-data'!A472,'all-data'!A472+9,'all-data'!B472-'all-data'!A472-9),'raw-data'!C472)</f>
        <v>0</v>
      </c>
      <c r="D472" t="e">
        <f>FIND("SrcNm",'raw-data'!$A472)</f>
        <v>#VALUE!</v>
      </c>
      <c r="E472" t="e">
        <f>FIND("]",'raw-data'!$A472,$D472)</f>
        <v>#VALUE!</v>
      </c>
      <c r="F472" t="e">
        <f>FIND("SrcHndl",'raw-data'!$A472)</f>
        <v>#VALUE!</v>
      </c>
      <c r="G472">
        <f>IF(ISNUMBER(D472),MID('raw-data'!$A472,'all-data'!D472+7,'all-data'!E472-'all-data'!D472-7),IF(ISNUMBER($F472),"",'raw-data'!$A472))</f>
        <v>0</v>
      </c>
      <c r="H472" s="3" t="str" cm="1">
        <f t="array" ref="H472">IFERROR(INDEX(Table1[category], MATCH(TRUE, ISNUMBER(SEARCH(Table1[abbreviation], $G472)), 0)),"")</f>
        <v/>
      </c>
      <c r="I472" s="1">
        <f>'raw-data'!J472</f>
        <v>0</v>
      </c>
      <c r="J472" s="3" t="str" cm="1">
        <f t="array" ref="J472">IFERROR(IF($I472&gt;INDEX(Table1[design-slope-max], MATCH(TRUE, ISNUMBER(SEARCH(Table1[abbreviation], $G472)), 0)),"OVER",""),"")</f>
        <v/>
      </c>
      <c r="K472" s="3" t="str" cm="1">
        <f t="array" ref="K472">IFERROR(IF($I472&gt;INDEX(Table1[exist-slope-max], MATCH(TRUE, ISNUMBER(SEARCH(Table1[abbreviation], $G472)), 0)),"OVER",""),"")</f>
        <v/>
      </c>
    </row>
    <row r="473" spans="3:11" ht="15.5" x14ac:dyDescent="0.35">
      <c r="C473">
        <f>IF(ISNUMBER(A473),MID('raw-data'!A473,'all-data'!A473+9,'all-data'!B473-'all-data'!A473-9),'raw-data'!C473)</f>
        <v>0</v>
      </c>
      <c r="D473" t="e">
        <f>FIND("SrcNm",'raw-data'!$A473)</f>
        <v>#VALUE!</v>
      </c>
      <c r="E473" t="e">
        <f>FIND("]",'raw-data'!$A473,$D473)</f>
        <v>#VALUE!</v>
      </c>
      <c r="F473" t="e">
        <f>FIND("SrcHndl",'raw-data'!$A473)</f>
        <v>#VALUE!</v>
      </c>
      <c r="G473">
        <f>IF(ISNUMBER(D473),MID('raw-data'!$A473,'all-data'!D473+7,'all-data'!E473-'all-data'!D473-7),IF(ISNUMBER($F473),"",'raw-data'!$A473))</f>
        <v>0</v>
      </c>
      <c r="H473" s="3" t="str" cm="1">
        <f t="array" ref="H473">IFERROR(INDEX(Table1[category], MATCH(TRUE, ISNUMBER(SEARCH(Table1[abbreviation], $G473)), 0)),"")</f>
        <v/>
      </c>
      <c r="I473" s="1">
        <f>'raw-data'!J473</f>
        <v>0</v>
      </c>
      <c r="J473" s="3" t="str" cm="1">
        <f t="array" ref="J473">IFERROR(IF($I473&gt;INDEX(Table1[design-slope-max], MATCH(TRUE, ISNUMBER(SEARCH(Table1[abbreviation], $G473)), 0)),"OVER",""),"")</f>
        <v/>
      </c>
      <c r="K473" s="3" t="str" cm="1">
        <f t="array" ref="K473">IFERROR(IF($I473&gt;INDEX(Table1[exist-slope-max], MATCH(TRUE, ISNUMBER(SEARCH(Table1[abbreviation], $G473)), 0)),"OVER",""),"")</f>
        <v/>
      </c>
    </row>
    <row r="474" spans="3:11" ht="15.5" x14ac:dyDescent="0.35">
      <c r="C474">
        <f>IF(ISNUMBER(A474),MID('raw-data'!A474,'all-data'!A474+9,'all-data'!B474-'all-data'!A474-9),'raw-data'!C474)</f>
        <v>0</v>
      </c>
      <c r="D474" t="e">
        <f>FIND("SrcNm",'raw-data'!$A474)</f>
        <v>#VALUE!</v>
      </c>
      <c r="E474" t="e">
        <f>FIND("]",'raw-data'!$A474,$D474)</f>
        <v>#VALUE!</v>
      </c>
      <c r="F474" t="e">
        <f>FIND("SrcHndl",'raw-data'!$A474)</f>
        <v>#VALUE!</v>
      </c>
      <c r="G474">
        <f>IF(ISNUMBER(D474),MID('raw-data'!$A474,'all-data'!D474+7,'all-data'!E474-'all-data'!D474-7),IF(ISNUMBER($F474),"",'raw-data'!$A474))</f>
        <v>0</v>
      </c>
      <c r="H474" s="3" t="str" cm="1">
        <f t="array" ref="H474">IFERROR(INDEX(Table1[category], MATCH(TRUE, ISNUMBER(SEARCH(Table1[abbreviation], $G474)), 0)),"")</f>
        <v/>
      </c>
      <c r="I474" s="1">
        <f>'raw-data'!J474</f>
        <v>0</v>
      </c>
      <c r="J474" s="3" t="str" cm="1">
        <f t="array" ref="J474">IFERROR(IF($I474&gt;INDEX(Table1[design-slope-max], MATCH(TRUE, ISNUMBER(SEARCH(Table1[abbreviation], $G474)), 0)),"OVER",""),"")</f>
        <v/>
      </c>
      <c r="K474" s="3" t="str" cm="1">
        <f t="array" ref="K474">IFERROR(IF($I474&gt;INDEX(Table1[exist-slope-max], MATCH(TRUE, ISNUMBER(SEARCH(Table1[abbreviation], $G474)), 0)),"OVER",""),"")</f>
        <v/>
      </c>
    </row>
    <row r="475" spans="3:11" ht="15.5" x14ac:dyDescent="0.35">
      <c r="C475">
        <f>IF(ISNUMBER(A475),MID('raw-data'!A475,'all-data'!A475+9,'all-data'!B475-'all-data'!A475-9),'raw-data'!C475)</f>
        <v>0</v>
      </c>
      <c r="D475" t="e">
        <f>FIND("SrcNm",'raw-data'!$A475)</f>
        <v>#VALUE!</v>
      </c>
      <c r="E475" t="e">
        <f>FIND("]",'raw-data'!$A475,$D475)</f>
        <v>#VALUE!</v>
      </c>
      <c r="F475" t="e">
        <f>FIND("SrcHndl",'raw-data'!$A475)</f>
        <v>#VALUE!</v>
      </c>
      <c r="G475">
        <f>IF(ISNUMBER(D475),MID('raw-data'!$A475,'all-data'!D475+7,'all-data'!E475-'all-data'!D475-7),IF(ISNUMBER($F475),"",'raw-data'!$A475))</f>
        <v>0</v>
      </c>
      <c r="H475" s="3" t="str" cm="1">
        <f t="array" ref="H475">IFERROR(INDEX(Table1[category], MATCH(TRUE, ISNUMBER(SEARCH(Table1[abbreviation], $G475)), 0)),"")</f>
        <v/>
      </c>
      <c r="I475" s="1">
        <f>'raw-data'!J475</f>
        <v>0</v>
      </c>
      <c r="J475" s="3" t="str" cm="1">
        <f t="array" ref="J475">IFERROR(IF($I475&gt;INDEX(Table1[design-slope-max], MATCH(TRUE, ISNUMBER(SEARCH(Table1[abbreviation], $G475)), 0)),"OVER",""),"")</f>
        <v/>
      </c>
      <c r="K475" s="3" t="str" cm="1">
        <f t="array" ref="K475">IFERROR(IF($I475&gt;INDEX(Table1[exist-slope-max], MATCH(TRUE, ISNUMBER(SEARCH(Table1[abbreviation], $G475)), 0)),"OVER",""),"")</f>
        <v/>
      </c>
    </row>
    <row r="476" spans="3:11" ht="15.5" x14ac:dyDescent="0.35">
      <c r="C476">
        <f>IF(ISNUMBER(A476),MID('raw-data'!A476,'all-data'!A476+9,'all-data'!B476-'all-data'!A476-9),'raw-data'!C476)</f>
        <v>0</v>
      </c>
      <c r="D476" t="e">
        <f>FIND("SrcNm",'raw-data'!$A476)</f>
        <v>#VALUE!</v>
      </c>
      <c r="E476" t="e">
        <f>FIND("]",'raw-data'!$A476,$D476)</f>
        <v>#VALUE!</v>
      </c>
      <c r="F476" t="e">
        <f>FIND("SrcHndl",'raw-data'!$A476)</f>
        <v>#VALUE!</v>
      </c>
      <c r="G476">
        <f>IF(ISNUMBER(D476),MID('raw-data'!$A476,'all-data'!D476+7,'all-data'!E476-'all-data'!D476-7),IF(ISNUMBER($F476),"",'raw-data'!$A476))</f>
        <v>0</v>
      </c>
      <c r="H476" s="3" t="str" cm="1">
        <f t="array" ref="H476">IFERROR(INDEX(Table1[category], MATCH(TRUE, ISNUMBER(SEARCH(Table1[abbreviation], $G476)), 0)),"")</f>
        <v/>
      </c>
      <c r="I476" s="1">
        <f>'raw-data'!J476</f>
        <v>0</v>
      </c>
      <c r="J476" s="3" t="str" cm="1">
        <f t="array" ref="J476">IFERROR(IF($I476&gt;INDEX(Table1[design-slope-max], MATCH(TRUE, ISNUMBER(SEARCH(Table1[abbreviation], $G476)), 0)),"OVER",""),"")</f>
        <v/>
      </c>
      <c r="K476" s="3" t="str" cm="1">
        <f t="array" ref="K476">IFERROR(IF($I476&gt;INDEX(Table1[exist-slope-max], MATCH(TRUE, ISNUMBER(SEARCH(Table1[abbreviation], $G476)), 0)),"OVER",""),"")</f>
        <v/>
      </c>
    </row>
    <row r="477" spans="3:11" ht="15.5" x14ac:dyDescent="0.35">
      <c r="C477">
        <f>IF(ISNUMBER(A477),MID('raw-data'!A477,'all-data'!A477+9,'all-data'!B477-'all-data'!A477-9),'raw-data'!C477)</f>
        <v>0</v>
      </c>
      <c r="D477" t="e">
        <f>FIND("SrcNm",'raw-data'!$A477)</f>
        <v>#VALUE!</v>
      </c>
      <c r="E477" t="e">
        <f>FIND("]",'raw-data'!$A477,$D477)</f>
        <v>#VALUE!</v>
      </c>
      <c r="F477" t="e">
        <f>FIND("SrcHndl",'raw-data'!$A477)</f>
        <v>#VALUE!</v>
      </c>
      <c r="G477">
        <f>IF(ISNUMBER(D477),MID('raw-data'!$A477,'all-data'!D477+7,'all-data'!E477-'all-data'!D477-7),IF(ISNUMBER($F477),"",'raw-data'!$A477))</f>
        <v>0</v>
      </c>
      <c r="H477" s="3" t="str" cm="1">
        <f t="array" ref="H477">IFERROR(INDEX(Table1[category], MATCH(TRUE, ISNUMBER(SEARCH(Table1[abbreviation], $G477)), 0)),"")</f>
        <v/>
      </c>
      <c r="I477" s="1">
        <f>'raw-data'!J477</f>
        <v>0</v>
      </c>
      <c r="J477" s="3" t="str" cm="1">
        <f t="array" ref="J477">IFERROR(IF($I477&gt;INDEX(Table1[design-slope-max], MATCH(TRUE, ISNUMBER(SEARCH(Table1[abbreviation], $G477)), 0)),"OVER",""),"")</f>
        <v/>
      </c>
      <c r="K477" s="3" t="str" cm="1">
        <f t="array" ref="K477">IFERROR(IF($I477&gt;INDEX(Table1[exist-slope-max], MATCH(TRUE, ISNUMBER(SEARCH(Table1[abbreviation], $G477)), 0)),"OVER",""),"")</f>
        <v/>
      </c>
    </row>
    <row r="478" spans="3:11" ht="15.5" x14ac:dyDescent="0.35">
      <c r="C478">
        <f>IF(ISNUMBER(A478),MID('raw-data'!A478,'all-data'!A478+9,'all-data'!B478-'all-data'!A478-9),'raw-data'!C478)</f>
        <v>0</v>
      </c>
      <c r="D478" t="e">
        <f>FIND("SrcNm",'raw-data'!$A478)</f>
        <v>#VALUE!</v>
      </c>
      <c r="E478" t="e">
        <f>FIND("]",'raw-data'!$A478,$D478)</f>
        <v>#VALUE!</v>
      </c>
      <c r="F478" t="e">
        <f>FIND("SrcHndl",'raw-data'!$A478)</f>
        <v>#VALUE!</v>
      </c>
      <c r="G478">
        <f>IF(ISNUMBER(D478),MID('raw-data'!$A478,'all-data'!D478+7,'all-data'!E478-'all-data'!D478-7),IF(ISNUMBER($F478),"",'raw-data'!$A478))</f>
        <v>0</v>
      </c>
      <c r="H478" s="3" t="str" cm="1">
        <f t="array" ref="H478">IFERROR(INDEX(Table1[category], MATCH(TRUE, ISNUMBER(SEARCH(Table1[abbreviation], $G478)), 0)),"")</f>
        <v/>
      </c>
      <c r="I478" s="1">
        <f>'raw-data'!J478</f>
        <v>0</v>
      </c>
      <c r="J478" s="3" t="str" cm="1">
        <f t="array" ref="J478">IFERROR(IF($I478&gt;INDEX(Table1[design-slope-max], MATCH(TRUE, ISNUMBER(SEARCH(Table1[abbreviation], $G478)), 0)),"OVER",""),"")</f>
        <v/>
      </c>
      <c r="K478" s="3" t="str" cm="1">
        <f t="array" ref="K478">IFERROR(IF($I478&gt;INDEX(Table1[exist-slope-max], MATCH(TRUE, ISNUMBER(SEARCH(Table1[abbreviation], $G478)), 0)),"OVER",""),"")</f>
        <v/>
      </c>
    </row>
    <row r="479" spans="3:11" ht="15.5" x14ac:dyDescent="0.35">
      <c r="C479">
        <f>IF(ISNUMBER(A479),MID('raw-data'!A479,'all-data'!A479+9,'all-data'!B479-'all-data'!A479-9),'raw-data'!C479)</f>
        <v>0</v>
      </c>
      <c r="D479" t="e">
        <f>FIND("SrcNm",'raw-data'!$A479)</f>
        <v>#VALUE!</v>
      </c>
      <c r="E479" t="e">
        <f>FIND("]",'raw-data'!$A479,$D479)</f>
        <v>#VALUE!</v>
      </c>
      <c r="F479" t="e">
        <f>FIND("SrcHndl",'raw-data'!$A479)</f>
        <v>#VALUE!</v>
      </c>
      <c r="G479">
        <f>IF(ISNUMBER(D479),MID('raw-data'!$A479,'all-data'!D479+7,'all-data'!E479-'all-data'!D479-7),IF(ISNUMBER($F479),"",'raw-data'!$A479))</f>
        <v>0</v>
      </c>
      <c r="H479" s="3" t="str" cm="1">
        <f t="array" ref="H479">IFERROR(INDEX(Table1[category], MATCH(TRUE, ISNUMBER(SEARCH(Table1[abbreviation], $G479)), 0)),"")</f>
        <v/>
      </c>
      <c r="I479" s="1">
        <f>'raw-data'!J479</f>
        <v>0</v>
      </c>
      <c r="J479" s="3" t="str" cm="1">
        <f t="array" ref="J479">IFERROR(IF($I479&gt;INDEX(Table1[design-slope-max], MATCH(TRUE, ISNUMBER(SEARCH(Table1[abbreviation], $G479)), 0)),"OVER",""),"")</f>
        <v/>
      </c>
      <c r="K479" s="3" t="str" cm="1">
        <f t="array" ref="K479">IFERROR(IF($I479&gt;INDEX(Table1[exist-slope-max], MATCH(TRUE, ISNUMBER(SEARCH(Table1[abbreviation], $G479)), 0)),"OVER",""),"")</f>
        <v/>
      </c>
    </row>
    <row r="480" spans="3:11" ht="15.5" x14ac:dyDescent="0.35">
      <c r="C480">
        <f>IF(ISNUMBER(A480),MID('raw-data'!A480,'all-data'!A480+9,'all-data'!B480-'all-data'!A480-9),'raw-data'!C480)</f>
        <v>0</v>
      </c>
      <c r="D480" t="e">
        <f>FIND("SrcNm",'raw-data'!$A480)</f>
        <v>#VALUE!</v>
      </c>
      <c r="E480" t="e">
        <f>FIND("]",'raw-data'!$A480,$D480)</f>
        <v>#VALUE!</v>
      </c>
      <c r="F480" t="e">
        <f>FIND("SrcHndl",'raw-data'!$A480)</f>
        <v>#VALUE!</v>
      </c>
      <c r="G480">
        <f>IF(ISNUMBER(D480),MID('raw-data'!$A480,'all-data'!D480+7,'all-data'!E480-'all-data'!D480-7),IF(ISNUMBER($F480),"",'raw-data'!$A480))</f>
        <v>0</v>
      </c>
      <c r="H480" s="3" t="str" cm="1">
        <f t="array" ref="H480">IFERROR(INDEX(Table1[category], MATCH(TRUE, ISNUMBER(SEARCH(Table1[abbreviation], $G480)), 0)),"")</f>
        <v/>
      </c>
      <c r="I480" s="1">
        <f>'raw-data'!J480</f>
        <v>0</v>
      </c>
      <c r="J480" s="3" t="str" cm="1">
        <f t="array" ref="J480">IFERROR(IF($I480&gt;INDEX(Table1[design-slope-max], MATCH(TRUE, ISNUMBER(SEARCH(Table1[abbreviation], $G480)), 0)),"OVER",""),"")</f>
        <v/>
      </c>
      <c r="K480" s="3" t="str" cm="1">
        <f t="array" ref="K480">IFERROR(IF($I480&gt;INDEX(Table1[exist-slope-max], MATCH(TRUE, ISNUMBER(SEARCH(Table1[abbreviation], $G480)), 0)),"OVER",""),"")</f>
        <v/>
      </c>
    </row>
    <row r="481" spans="3:11" ht="15.5" x14ac:dyDescent="0.35">
      <c r="C481">
        <f>IF(ISNUMBER(A481),MID('raw-data'!A481,'all-data'!A481+9,'all-data'!B481-'all-data'!A481-9),'raw-data'!C481)</f>
        <v>0</v>
      </c>
      <c r="D481" t="e">
        <f>FIND("SrcNm",'raw-data'!$A481)</f>
        <v>#VALUE!</v>
      </c>
      <c r="E481" t="e">
        <f>FIND("]",'raw-data'!$A481,$D481)</f>
        <v>#VALUE!</v>
      </c>
      <c r="F481" t="e">
        <f>FIND("SrcHndl",'raw-data'!$A481)</f>
        <v>#VALUE!</v>
      </c>
      <c r="G481">
        <f>IF(ISNUMBER(D481),MID('raw-data'!$A481,'all-data'!D481+7,'all-data'!E481-'all-data'!D481-7),IF(ISNUMBER($F481),"",'raw-data'!$A481))</f>
        <v>0</v>
      </c>
      <c r="H481" s="3" t="str" cm="1">
        <f t="array" ref="H481">IFERROR(INDEX(Table1[category], MATCH(TRUE, ISNUMBER(SEARCH(Table1[abbreviation], $G481)), 0)),"")</f>
        <v/>
      </c>
      <c r="I481" s="1">
        <f>'raw-data'!J481</f>
        <v>0</v>
      </c>
      <c r="J481" s="3" t="str" cm="1">
        <f t="array" ref="J481">IFERROR(IF($I481&gt;INDEX(Table1[design-slope-max], MATCH(TRUE, ISNUMBER(SEARCH(Table1[abbreviation], $G481)), 0)),"OVER",""),"")</f>
        <v/>
      </c>
      <c r="K481" s="3" t="str" cm="1">
        <f t="array" ref="K481">IFERROR(IF($I481&gt;INDEX(Table1[exist-slope-max], MATCH(TRUE, ISNUMBER(SEARCH(Table1[abbreviation], $G481)), 0)),"OVER",""),"")</f>
        <v/>
      </c>
    </row>
    <row r="482" spans="3:11" ht="15.5" x14ac:dyDescent="0.35">
      <c r="C482">
        <f>IF(ISNUMBER(A482),MID('raw-data'!A482,'all-data'!A482+9,'all-data'!B482-'all-data'!A482-9),'raw-data'!C482)</f>
        <v>0</v>
      </c>
      <c r="D482" t="e">
        <f>FIND("SrcNm",'raw-data'!$A482)</f>
        <v>#VALUE!</v>
      </c>
      <c r="E482" t="e">
        <f>FIND("]",'raw-data'!$A482,$D482)</f>
        <v>#VALUE!</v>
      </c>
      <c r="F482" t="e">
        <f>FIND("SrcHndl",'raw-data'!$A482)</f>
        <v>#VALUE!</v>
      </c>
      <c r="G482">
        <f>IF(ISNUMBER(D482),MID('raw-data'!$A482,'all-data'!D482+7,'all-data'!E482-'all-data'!D482-7),IF(ISNUMBER($F482),"",'raw-data'!$A482))</f>
        <v>0</v>
      </c>
      <c r="H482" s="3" t="str" cm="1">
        <f t="array" ref="H482">IFERROR(INDEX(Table1[category], MATCH(TRUE, ISNUMBER(SEARCH(Table1[abbreviation], $G482)), 0)),"")</f>
        <v/>
      </c>
      <c r="I482" s="1">
        <f>'raw-data'!J482</f>
        <v>0</v>
      </c>
      <c r="J482" s="3" t="str" cm="1">
        <f t="array" ref="J482">IFERROR(IF($I482&gt;INDEX(Table1[design-slope-max], MATCH(TRUE, ISNUMBER(SEARCH(Table1[abbreviation], $G482)), 0)),"OVER",""),"")</f>
        <v/>
      </c>
      <c r="K482" s="3" t="str" cm="1">
        <f t="array" ref="K482">IFERROR(IF($I482&gt;INDEX(Table1[exist-slope-max], MATCH(TRUE, ISNUMBER(SEARCH(Table1[abbreviation], $G482)), 0)),"OVER",""),"")</f>
        <v/>
      </c>
    </row>
    <row r="483" spans="3:11" ht="15.5" x14ac:dyDescent="0.35">
      <c r="C483">
        <f>IF(ISNUMBER(A483),MID('raw-data'!A483,'all-data'!A483+9,'all-data'!B483-'all-data'!A483-9),'raw-data'!C483)</f>
        <v>0</v>
      </c>
      <c r="D483" t="e">
        <f>FIND("SrcNm",'raw-data'!$A483)</f>
        <v>#VALUE!</v>
      </c>
      <c r="E483" t="e">
        <f>FIND("]",'raw-data'!$A483,$D483)</f>
        <v>#VALUE!</v>
      </c>
      <c r="F483" t="e">
        <f>FIND("SrcHndl",'raw-data'!$A483)</f>
        <v>#VALUE!</v>
      </c>
      <c r="G483">
        <f>IF(ISNUMBER(D483),MID('raw-data'!$A483,'all-data'!D483+7,'all-data'!E483-'all-data'!D483-7),IF(ISNUMBER($F483),"",'raw-data'!$A483))</f>
        <v>0</v>
      </c>
      <c r="H483" s="3" t="str" cm="1">
        <f t="array" ref="H483">IFERROR(INDEX(Table1[category], MATCH(TRUE, ISNUMBER(SEARCH(Table1[abbreviation], $G483)), 0)),"")</f>
        <v/>
      </c>
      <c r="I483" s="1">
        <f>'raw-data'!J483</f>
        <v>0</v>
      </c>
      <c r="J483" s="3" t="str" cm="1">
        <f t="array" ref="J483">IFERROR(IF($I483&gt;INDEX(Table1[design-slope-max], MATCH(TRUE, ISNUMBER(SEARCH(Table1[abbreviation], $G483)), 0)),"OVER",""),"")</f>
        <v/>
      </c>
      <c r="K483" s="3" t="str" cm="1">
        <f t="array" ref="K483">IFERROR(IF($I483&gt;INDEX(Table1[exist-slope-max], MATCH(TRUE, ISNUMBER(SEARCH(Table1[abbreviation], $G483)), 0)),"OVER",""),"")</f>
        <v/>
      </c>
    </row>
    <row r="484" spans="3:11" ht="15.5" x14ac:dyDescent="0.35">
      <c r="C484">
        <f>IF(ISNUMBER(A484),MID('raw-data'!A484,'all-data'!A484+9,'all-data'!B484-'all-data'!A484-9),'raw-data'!C484)</f>
        <v>0</v>
      </c>
      <c r="D484" t="e">
        <f>FIND("SrcNm",'raw-data'!$A484)</f>
        <v>#VALUE!</v>
      </c>
      <c r="E484" t="e">
        <f>FIND("]",'raw-data'!$A484,$D484)</f>
        <v>#VALUE!</v>
      </c>
      <c r="F484" t="e">
        <f>FIND("SrcHndl",'raw-data'!$A484)</f>
        <v>#VALUE!</v>
      </c>
      <c r="G484">
        <f>IF(ISNUMBER(D484),MID('raw-data'!$A484,'all-data'!D484+7,'all-data'!E484-'all-data'!D484-7),IF(ISNUMBER($F484),"",'raw-data'!$A484))</f>
        <v>0</v>
      </c>
      <c r="H484" s="3" t="str" cm="1">
        <f t="array" ref="H484">IFERROR(INDEX(Table1[category], MATCH(TRUE, ISNUMBER(SEARCH(Table1[abbreviation], $G484)), 0)),"")</f>
        <v/>
      </c>
      <c r="I484" s="1">
        <f>'raw-data'!J484</f>
        <v>0</v>
      </c>
      <c r="J484" s="3" t="str" cm="1">
        <f t="array" ref="J484">IFERROR(IF($I484&gt;INDEX(Table1[design-slope-max], MATCH(TRUE, ISNUMBER(SEARCH(Table1[abbreviation], $G484)), 0)),"OVER",""),"")</f>
        <v/>
      </c>
      <c r="K484" s="3" t="str" cm="1">
        <f t="array" ref="K484">IFERROR(IF($I484&gt;INDEX(Table1[exist-slope-max], MATCH(TRUE, ISNUMBER(SEARCH(Table1[abbreviation], $G484)), 0)),"OVER",""),"")</f>
        <v/>
      </c>
    </row>
    <row r="485" spans="3:11" ht="15.5" x14ac:dyDescent="0.35">
      <c r="C485">
        <f>IF(ISNUMBER(A485),MID('raw-data'!A485,'all-data'!A485+9,'all-data'!B485-'all-data'!A485-9),'raw-data'!C485)</f>
        <v>0</v>
      </c>
      <c r="D485" t="e">
        <f>FIND("SrcNm",'raw-data'!$A485)</f>
        <v>#VALUE!</v>
      </c>
      <c r="E485" t="e">
        <f>FIND("]",'raw-data'!$A485,$D485)</f>
        <v>#VALUE!</v>
      </c>
      <c r="F485" t="e">
        <f>FIND("SrcHndl",'raw-data'!$A485)</f>
        <v>#VALUE!</v>
      </c>
      <c r="G485">
        <f>IF(ISNUMBER(D485),MID('raw-data'!$A485,'all-data'!D485+7,'all-data'!E485-'all-data'!D485-7),IF(ISNUMBER($F485),"",'raw-data'!$A485))</f>
        <v>0</v>
      </c>
      <c r="H485" s="3" t="str" cm="1">
        <f t="array" ref="H485">IFERROR(INDEX(Table1[category], MATCH(TRUE, ISNUMBER(SEARCH(Table1[abbreviation], $G485)), 0)),"")</f>
        <v/>
      </c>
      <c r="I485" s="1">
        <f>'raw-data'!J485</f>
        <v>0</v>
      </c>
      <c r="J485" s="3" t="str" cm="1">
        <f t="array" ref="J485">IFERROR(IF($I485&gt;INDEX(Table1[design-slope-max], MATCH(TRUE, ISNUMBER(SEARCH(Table1[abbreviation], $G485)), 0)),"OVER",""),"")</f>
        <v/>
      </c>
      <c r="K485" s="3" t="str" cm="1">
        <f t="array" ref="K485">IFERROR(IF($I485&gt;INDEX(Table1[exist-slope-max], MATCH(TRUE, ISNUMBER(SEARCH(Table1[abbreviation], $G485)), 0)),"OVER",""),"")</f>
        <v/>
      </c>
    </row>
    <row r="486" spans="3:11" ht="15.5" x14ac:dyDescent="0.35">
      <c r="C486">
        <f>IF(ISNUMBER(A486),MID('raw-data'!A486,'all-data'!A486+9,'all-data'!B486-'all-data'!A486-9),'raw-data'!C486)</f>
        <v>0</v>
      </c>
      <c r="D486" t="e">
        <f>FIND("SrcNm",'raw-data'!$A486)</f>
        <v>#VALUE!</v>
      </c>
      <c r="E486" t="e">
        <f>FIND("]",'raw-data'!$A486,$D486)</f>
        <v>#VALUE!</v>
      </c>
      <c r="F486" t="e">
        <f>FIND("SrcHndl",'raw-data'!$A486)</f>
        <v>#VALUE!</v>
      </c>
      <c r="G486">
        <f>IF(ISNUMBER(D486),MID('raw-data'!$A486,'all-data'!D486+7,'all-data'!E486-'all-data'!D486-7),IF(ISNUMBER($F486),"",'raw-data'!$A486))</f>
        <v>0</v>
      </c>
      <c r="H486" s="3" t="str" cm="1">
        <f t="array" ref="H486">IFERROR(INDEX(Table1[category], MATCH(TRUE, ISNUMBER(SEARCH(Table1[abbreviation], $G486)), 0)),"")</f>
        <v/>
      </c>
      <c r="I486" s="1">
        <f>'raw-data'!J486</f>
        <v>0</v>
      </c>
      <c r="J486" s="3" t="str" cm="1">
        <f t="array" ref="J486">IFERROR(IF($I486&gt;INDEX(Table1[design-slope-max], MATCH(TRUE, ISNUMBER(SEARCH(Table1[abbreviation], $G486)), 0)),"OVER",""),"")</f>
        <v/>
      </c>
      <c r="K486" s="3" t="str" cm="1">
        <f t="array" ref="K486">IFERROR(IF($I486&gt;INDEX(Table1[exist-slope-max], MATCH(TRUE, ISNUMBER(SEARCH(Table1[abbreviation], $G486)), 0)),"OVER",""),"")</f>
        <v/>
      </c>
    </row>
    <row r="487" spans="3:11" ht="15.5" x14ac:dyDescent="0.35">
      <c r="C487">
        <f>IF(ISNUMBER(A487),MID('raw-data'!A487,'all-data'!A487+9,'all-data'!B487-'all-data'!A487-9),'raw-data'!C487)</f>
        <v>0</v>
      </c>
      <c r="D487" t="e">
        <f>FIND("SrcNm",'raw-data'!$A487)</f>
        <v>#VALUE!</v>
      </c>
      <c r="E487" t="e">
        <f>FIND("]",'raw-data'!$A487,$D487)</f>
        <v>#VALUE!</v>
      </c>
      <c r="F487" t="e">
        <f>FIND("SrcHndl",'raw-data'!$A487)</f>
        <v>#VALUE!</v>
      </c>
      <c r="G487">
        <f>IF(ISNUMBER(D487),MID('raw-data'!$A487,'all-data'!D487+7,'all-data'!E487-'all-data'!D487-7),IF(ISNUMBER($F487),"",'raw-data'!$A487))</f>
        <v>0</v>
      </c>
      <c r="H487" s="3" t="str" cm="1">
        <f t="array" ref="H487">IFERROR(INDEX(Table1[category], MATCH(TRUE, ISNUMBER(SEARCH(Table1[abbreviation], $G487)), 0)),"")</f>
        <v/>
      </c>
      <c r="I487" s="1">
        <f>'raw-data'!J487</f>
        <v>0</v>
      </c>
      <c r="J487" s="3" t="str" cm="1">
        <f t="array" ref="J487">IFERROR(IF($I487&gt;INDEX(Table1[design-slope-max], MATCH(TRUE, ISNUMBER(SEARCH(Table1[abbreviation], $G487)), 0)),"OVER",""),"")</f>
        <v/>
      </c>
      <c r="K487" s="3" t="str" cm="1">
        <f t="array" ref="K487">IFERROR(IF($I487&gt;INDEX(Table1[exist-slope-max], MATCH(TRUE, ISNUMBER(SEARCH(Table1[abbreviation], $G487)), 0)),"OVER",""),"")</f>
        <v/>
      </c>
    </row>
    <row r="488" spans="3:11" ht="15.5" x14ac:dyDescent="0.35">
      <c r="C488">
        <f>IF(ISNUMBER(A488),MID('raw-data'!A488,'all-data'!A488+9,'all-data'!B488-'all-data'!A488-9),'raw-data'!C488)</f>
        <v>0</v>
      </c>
      <c r="D488" t="e">
        <f>FIND("SrcNm",'raw-data'!$A488)</f>
        <v>#VALUE!</v>
      </c>
      <c r="E488" t="e">
        <f>FIND("]",'raw-data'!$A488,$D488)</f>
        <v>#VALUE!</v>
      </c>
      <c r="F488" t="e">
        <f>FIND("SrcHndl",'raw-data'!$A488)</f>
        <v>#VALUE!</v>
      </c>
      <c r="G488">
        <f>IF(ISNUMBER(D488),MID('raw-data'!$A488,'all-data'!D488+7,'all-data'!E488-'all-data'!D488-7),IF(ISNUMBER($F488),"",'raw-data'!$A488))</f>
        <v>0</v>
      </c>
      <c r="H488" s="3" t="str" cm="1">
        <f t="array" ref="H488">IFERROR(INDEX(Table1[category], MATCH(TRUE, ISNUMBER(SEARCH(Table1[abbreviation], $G488)), 0)),"")</f>
        <v/>
      </c>
      <c r="I488" s="1">
        <f>'raw-data'!J488</f>
        <v>0</v>
      </c>
      <c r="J488" s="3" t="str" cm="1">
        <f t="array" ref="J488">IFERROR(IF($I488&gt;INDEX(Table1[design-slope-max], MATCH(TRUE, ISNUMBER(SEARCH(Table1[abbreviation], $G488)), 0)),"OVER",""),"")</f>
        <v/>
      </c>
      <c r="K488" s="3" t="str" cm="1">
        <f t="array" ref="K488">IFERROR(IF($I488&gt;INDEX(Table1[exist-slope-max], MATCH(TRUE, ISNUMBER(SEARCH(Table1[abbreviation], $G488)), 0)),"OVER",""),"")</f>
        <v/>
      </c>
    </row>
    <row r="489" spans="3:11" ht="15.5" x14ac:dyDescent="0.35">
      <c r="C489">
        <f>IF(ISNUMBER(A489),MID('raw-data'!A489,'all-data'!A489+9,'all-data'!B489-'all-data'!A489-9),'raw-data'!C489)</f>
        <v>0</v>
      </c>
      <c r="D489" t="e">
        <f>FIND("SrcNm",'raw-data'!$A489)</f>
        <v>#VALUE!</v>
      </c>
      <c r="E489" t="e">
        <f>FIND("]",'raw-data'!$A489,$D489)</f>
        <v>#VALUE!</v>
      </c>
      <c r="F489" t="e">
        <f>FIND("SrcHndl",'raw-data'!$A489)</f>
        <v>#VALUE!</v>
      </c>
      <c r="G489">
        <f>IF(ISNUMBER(D489),MID('raw-data'!$A489,'all-data'!D489+7,'all-data'!E489-'all-data'!D489-7),IF(ISNUMBER($F489),"",'raw-data'!$A489))</f>
        <v>0</v>
      </c>
      <c r="H489" s="3" t="str" cm="1">
        <f t="array" ref="H489">IFERROR(INDEX(Table1[category], MATCH(TRUE, ISNUMBER(SEARCH(Table1[abbreviation], $G489)), 0)),"")</f>
        <v/>
      </c>
      <c r="I489" s="1">
        <f>'raw-data'!J489</f>
        <v>0</v>
      </c>
      <c r="J489" s="3" t="str" cm="1">
        <f t="array" ref="J489">IFERROR(IF($I489&gt;INDEX(Table1[design-slope-max], MATCH(TRUE, ISNUMBER(SEARCH(Table1[abbreviation], $G489)), 0)),"OVER",""),"")</f>
        <v/>
      </c>
      <c r="K489" s="3" t="str" cm="1">
        <f t="array" ref="K489">IFERROR(IF($I489&gt;INDEX(Table1[exist-slope-max], MATCH(TRUE, ISNUMBER(SEARCH(Table1[abbreviation], $G489)), 0)),"OVER",""),"")</f>
        <v/>
      </c>
    </row>
    <row r="490" spans="3:11" ht="15.5" x14ac:dyDescent="0.35">
      <c r="C490">
        <f>IF(ISNUMBER(A490),MID('raw-data'!A490,'all-data'!A490+9,'all-data'!B490-'all-data'!A490-9),'raw-data'!C490)</f>
        <v>0</v>
      </c>
      <c r="D490" t="e">
        <f>FIND("SrcNm",'raw-data'!$A490)</f>
        <v>#VALUE!</v>
      </c>
      <c r="E490" t="e">
        <f>FIND("]",'raw-data'!$A490,$D490)</f>
        <v>#VALUE!</v>
      </c>
      <c r="F490" t="e">
        <f>FIND("SrcHndl",'raw-data'!$A490)</f>
        <v>#VALUE!</v>
      </c>
      <c r="G490">
        <f>IF(ISNUMBER(D490),MID('raw-data'!$A490,'all-data'!D490+7,'all-data'!E490-'all-data'!D490-7),IF(ISNUMBER($F490),"",'raw-data'!$A490))</f>
        <v>0</v>
      </c>
      <c r="H490" s="3" t="str" cm="1">
        <f t="array" ref="H490">IFERROR(INDEX(Table1[category], MATCH(TRUE, ISNUMBER(SEARCH(Table1[abbreviation], $G490)), 0)),"")</f>
        <v/>
      </c>
      <c r="I490" s="1">
        <f>'raw-data'!J490</f>
        <v>0</v>
      </c>
      <c r="J490" s="3" t="str" cm="1">
        <f t="array" ref="J490">IFERROR(IF($I490&gt;INDEX(Table1[design-slope-max], MATCH(TRUE, ISNUMBER(SEARCH(Table1[abbreviation], $G490)), 0)),"OVER",""),"")</f>
        <v/>
      </c>
      <c r="K490" s="3" t="str" cm="1">
        <f t="array" ref="K490">IFERROR(IF($I490&gt;INDEX(Table1[exist-slope-max], MATCH(TRUE, ISNUMBER(SEARCH(Table1[abbreviation], $G490)), 0)),"OVER",""),"")</f>
        <v/>
      </c>
    </row>
    <row r="491" spans="3:11" ht="15.5" x14ac:dyDescent="0.35">
      <c r="C491">
        <f>IF(ISNUMBER(A491),MID('raw-data'!A491,'all-data'!A491+9,'all-data'!B491-'all-data'!A491-9),'raw-data'!C491)</f>
        <v>0</v>
      </c>
      <c r="D491" t="e">
        <f>FIND("SrcNm",'raw-data'!$A491)</f>
        <v>#VALUE!</v>
      </c>
      <c r="E491" t="e">
        <f>FIND("]",'raw-data'!$A491,$D491)</f>
        <v>#VALUE!</v>
      </c>
      <c r="F491" t="e">
        <f>FIND("SrcHndl",'raw-data'!$A491)</f>
        <v>#VALUE!</v>
      </c>
      <c r="G491">
        <f>IF(ISNUMBER(D491),MID('raw-data'!$A491,'all-data'!D491+7,'all-data'!E491-'all-data'!D491-7),IF(ISNUMBER($F491),"",'raw-data'!$A491))</f>
        <v>0</v>
      </c>
      <c r="H491" s="3" t="str" cm="1">
        <f t="array" ref="H491">IFERROR(INDEX(Table1[category], MATCH(TRUE, ISNUMBER(SEARCH(Table1[abbreviation], $G491)), 0)),"")</f>
        <v/>
      </c>
      <c r="I491" s="1">
        <f>'raw-data'!J491</f>
        <v>0</v>
      </c>
      <c r="J491" s="3" t="str" cm="1">
        <f t="array" ref="J491">IFERROR(IF($I491&gt;INDEX(Table1[design-slope-max], MATCH(TRUE, ISNUMBER(SEARCH(Table1[abbreviation], $G491)), 0)),"OVER",""),"")</f>
        <v/>
      </c>
      <c r="K491" s="3" t="str" cm="1">
        <f t="array" ref="K491">IFERROR(IF($I491&gt;INDEX(Table1[exist-slope-max], MATCH(TRUE, ISNUMBER(SEARCH(Table1[abbreviation], $G491)), 0)),"OVER",""),"")</f>
        <v/>
      </c>
    </row>
    <row r="492" spans="3:11" ht="15.5" x14ac:dyDescent="0.35">
      <c r="C492">
        <f>IF(ISNUMBER(A492),MID('raw-data'!A492,'all-data'!A492+9,'all-data'!B492-'all-data'!A492-9),'raw-data'!C492)</f>
        <v>0</v>
      </c>
      <c r="D492" t="e">
        <f>FIND("SrcNm",'raw-data'!$A492)</f>
        <v>#VALUE!</v>
      </c>
      <c r="E492" t="e">
        <f>FIND("]",'raw-data'!$A492,$D492)</f>
        <v>#VALUE!</v>
      </c>
      <c r="F492" t="e">
        <f>FIND("SrcHndl",'raw-data'!$A492)</f>
        <v>#VALUE!</v>
      </c>
      <c r="G492">
        <f>IF(ISNUMBER(D492),MID('raw-data'!$A492,'all-data'!D492+7,'all-data'!E492-'all-data'!D492-7),IF(ISNUMBER($F492),"",'raw-data'!$A492))</f>
        <v>0</v>
      </c>
      <c r="H492" s="3" t="str" cm="1">
        <f t="array" ref="H492">IFERROR(INDEX(Table1[category], MATCH(TRUE, ISNUMBER(SEARCH(Table1[abbreviation], $G492)), 0)),"")</f>
        <v/>
      </c>
      <c r="I492" s="1">
        <f>'raw-data'!J492</f>
        <v>0</v>
      </c>
      <c r="J492" s="3" t="str" cm="1">
        <f t="array" ref="J492">IFERROR(IF($I492&gt;INDEX(Table1[design-slope-max], MATCH(TRUE, ISNUMBER(SEARCH(Table1[abbreviation], $G492)), 0)),"OVER",""),"")</f>
        <v/>
      </c>
      <c r="K492" s="3" t="str" cm="1">
        <f t="array" ref="K492">IFERROR(IF($I492&gt;INDEX(Table1[exist-slope-max], MATCH(TRUE, ISNUMBER(SEARCH(Table1[abbreviation], $G492)), 0)),"OVER",""),"")</f>
        <v/>
      </c>
    </row>
    <row r="493" spans="3:11" ht="15.5" x14ac:dyDescent="0.35">
      <c r="C493">
        <f>IF(ISNUMBER(A493),MID('raw-data'!A493,'all-data'!A493+9,'all-data'!B493-'all-data'!A493-9),'raw-data'!C493)</f>
        <v>0</v>
      </c>
      <c r="D493" t="e">
        <f>FIND("SrcNm",'raw-data'!$A493)</f>
        <v>#VALUE!</v>
      </c>
      <c r="E493" t="e">
        <f>FIND("]",'raw-data'!$A493,$D493)</f>
        <v>#VALUE!</v>
      </c>
      <c r="F493" t="e">
        <f>FIND("SrcHndl",'raw-data'!$A493)</f>
        <v>#VALUE!</v>
      </c>
      <c r="G493">
        <f>IF(ISNUMBER(D493),MID('raw-data'!$A493,'all-data'!D493+7,'all-data'!E493-'all-data'!D493-7),IF(ISNUMBER($F493),"",'raw-data'!$A493))</f>
        <v>0</v>
      </c>
      <c r="H493" s="3" t="str" cm="1">
        <f t="array" ref="H493">IFERROR(INDEX(Table1[category], MATCH(TRUE, ISNUMBER(SEARCH(Table1[abbreviation], $G493)), 0)),"")</f>
        <v/>
      </c>
      <c r="I493" s="1">
        <f>'raw-data'!J493</f>
        <v>0</v>
      </c>
      <c r="J493" s="3" t="str" cm="1">
        <f t="array" ref="J493">IFERROR(IF($I493&gt;INDEX(Table1[design-slope-max], MATCH(TRUE, ISNUMBER(SEARCH(Table1[abbreviation], $G493)), 0)),"OVER",""),"")</f>
        <v/>
      </c>
      <c r="K493" s="3" t="str" cm="1">
        <f t="array" ref="K493">IFERROR(IF($I493&gt;INDEX(Table1[exist-slope-max], MATCH(TRUE, ISNUMBER(SEARCH(Table1[abbreviation], $G493)), 0)),"OVER",""),"")</f>
        <v/>
      </c>
    </row>
    <row r="494" spans="3:11" ht="15.5" x14ac:dyDescent="0.35">
      <c r="C494">
        <f>IF(ISNUMBER(A494),MID('raw-data'!A494,'all-data'!A494+9,'all-data'!B494-'all-data'!A494-9),'raw-data'!C494)</f>
        <v>0</v>
      </c>
      <c r="D494" t="e">
        <f>FIND("SrcNm",'raw-data'!$A494)</f>
        <v>#VALUE!</v>
      </c>
      <c r="E494" t="e">
        <f>FIND("]",'raw-data'!$A494,$D494)</f>
        <v>#VALUE!</v>
      </c>
      <c r="F494" t="e">
        <f>FIND("SrcHndl",'raw-data'!$A494)</f>
        <v>#VALUE!</v>
      </c>
      <c r="G494">
        <f>IF(ISNUMBER(D494),MID('raw-data'!$A494,'all-data'!D494+7,'all-data'!E494-'all-data'!D494-7),IF(ISNUMBER($F494),"",'raw-data'!$A494))</f>
        <v>0</v>
      </c>
      <c r="H494" s="3" t="str" cm="1">
        <f t="array" ref="H494">IFERROR(INDEX(Table1[category], MATCH(TRUE, ISNUMBER(SEARCH(Table1[abbreviation], $G494)), 0)),"")</f>
        <v/>
      </c>
      <c r="I494" s="1">
        <f>'raw-data'!J494</f>
        <v>0</v>
      </c>
      <c r="J494" s="3" t="str" cm="1">
        <f t="array" ref="J494">IFERROR(IF($I494&gt;INDEX(Table1[design-slope-max], MATCH(TRUE, ISNUMBER(SEARCH(Table1[abbreviation], $G494)), 0)),"OVER",""),"")</f>
        <v/>
      </c>
      <c r="K494" s="3" t="str" cm="1">
        <f t="array" ref="K494">IFERROR(IF($I494&gt;INDEX(Table1[exist-slope-max], MATCH(TRUE, ISNUMBER(SEARCH(Table1[abbreviation], $G494)), 0)),"OVER",""),"")</f>
        <v/>
      </c>
    </row>
    <row r="495" spans="3:11" ht="15.5" x14ac:dyDescent="0.35">
      <c r="C495">
        <f>IF(ISNUMBER(A495),MID('raw-data'!A495,'all-data'!A495+9,'all-data'!B495-'all-data'!A495-9),'raw-data'!C495)</f>
        <v>0</v>
      </c>
      <c r="D495" t="e">
        <f>FIND("SrcNm",'raw-data'!$A495)</f>
        <v>#VALUE!</v>
      </c>
      <c r="E495" t="e">
        <f>FIND("]",'raw-data'!$A495,$D495)</f>
        <v>#VALUE!</v>
      </c>
      <c r="F495" t="e">
        <f>FIND("SrcHndl",'raw-data'!$A495)</f>
        <v>#VALUE!</v>
      </c>
      <c r="G495">
        <f>IF(ISNUMBER(D495),MID('raw-data'!$A495,'all-data'!D495+7,'all-data'!E495-'all-data'!D495-7),IF(ISNUMBER($F495),"",'raw-data'!$A495))</f>
        <v>0</v>
      </c>
      <c r="H495" s="3" t="str" cm="1">
        <f t="array" ref="H495">IFERROR(INDEX(Table1[category], MATCH(TRUE, ISNUMBER(SEARCH(Table1[abbreviation], $G495)), 0)),"")</f>
        <v/>
      </c>
      <c r="I495" s="1">
        <f>'raw-data'!J495</f>
        <v>0</v>
      </c>
      <c r="J495" s="3" t="str" cm="1">
        <f t="array" ref="J495">IFERROR(IF($I495&gt;INDEX(Table1[design-slope-max], MATCH(TRUE, ISNUMBER(SEARCH(Table1[abbreviation], $G495)), 0)),"OVER",""),"")</f>
        <v/>
      </c>
      <c r="K495" s="3" t="str" cm="1">
        <f t="array" ref="K495">IFERROR(IF($I495&gt;INDEX(Table1[exist-slope-max], MATCH(TRUE, ISNUMBER(SEARCH(Table1[abbreviation], $G495)), 0)),"OVER",""),"")</f>
        <v/>
      </c>
    </row>
    <row r="496" spans="3:11" ht="15.5" x14ac:dyDescent="0.35">
      <c r="C496">
        <f>IF(ISNUMBER(A496),MID('raw-data'!A496,'all-data'!A496+9,'all-data'!B496-'all-data'!A496-9),'raw-data'!C496)</f>
        <v>0</v>
      </c>
      <c r="D496" t="e">
        <f>FIND("SrcNm",'raw-data'!$A496)</f>
        <v>#VALUE!</v>
      </c>
      <c r="E496" t="e">
        <f>FIND("]",'raw-data'!$A496,$D496)</f>
        <v>#VALUE!</v>
      </c>
      <c r="F496" t="e">
        <f>FIND("SrcHndl",'raw-data'!$A496)</f>
        <v>#VALUE!</v>
      </c>
      <c r="G496">
        <f>IF(ISNUMBER(D496),MID('raw-data'!$A496,'all-data'!D496+7,'all-data'!E496-'all-data'!D496-7),IF(ISNUMBER($F496),"",'raw-data'!$A496))</f>
        <v>0</v>
      </c>
      <c r="H496" s="3" t="str" cm="1">
        <f t="array" ref="H496">IFERROR(INDEX(Table1[category], MATCH(TRUE, ISNUMBER(SEARCH(Table1[abbreviation], $G496)), 0)),"")</f>
        <v/>
      </c>
      <c r="I496" s="1">
        <f>'raw-data'!J496</f>
        <v>0</v>
      </c>
      <c r="J496" s="3" t="str" cm="1">
        <f t="array" ref="J496">IFERROR(IF($I496&gt;INDEX(Table1[design-slope-max], MATCH(TRUE, ISNUMBER(SEARCH(Table1[abbreviation], $G496)), 0)),"OVER",""),"")</f>
        <v/>
      </c>
      <c r="K496" s="3" t="str" cm="1">
        <f t="array" ref="K496">IFERROR(IF($I496&gt;INDEX(Table1[exist-slope-max], MATCH(TRUE, ISNUMBER(SEARCH(Table1[abbreviation], $G496)), 0)),"OVER",""),"")</f>
        <v/>
      </c>
    </row>
    <row r="497" spans="3:11" ht="15.5" x14ac:dyDescent="0.35">
      <c r="C497">
        <f>IF(ISNUMBER(A497),MID('raw-data'!A497,'all-data'!A497+9,'all-data'!B497-'all-data'!A497-9),'raw-data'!C497)</f>
        <v>0</v>
      </c>
      <c r="D497" t="e">
        <f>FIND("SrcNm",'raw-data'!$A497)</f>
        <v>#VALUE!</v>
      </c>
      <c r="E497" t="e">
        <f>FIND("]",'raw-data'!$A497,$D497)</f>
        <v>#VALUE!</v>
      </c>
      <c r="F497" t="e">
        <f>FIND("SrcHndl",'raw-data'!$A497)</f>
        <v>#VALUE!</v>
      </c>
      <c r="G497">
        <f>IF(ISNUMBER(D497),MID('raw-data'!$A497,'all-data'!D497+7,'all-data'!E497-'all-data'!D497-7),IF(ISNUMBER($F497),"",'raw-data'!$A497))</f>
        <v>0</v>
      </c>
      <c r="H497" s="3" t="str" cm="1">
        <f t="array" ref="H497">IFERROR(INDEX(Table1[category], MATCH(TRUE, ISNUMBER(SEARCH(Table1[abbreviation], $G497)), 0)),"")</f>
        <v/>
      </c>
      <c r="I497" s="1">
        <f>'raw-data'!J497</f>
        <v>0</v>
      </c>
      <c r="J497" s="3" t="str" cm="1">
        <f t="array" ref="J497">IFERROR(IF($I497&gt;INDEX(Table1[design-slope-max], MATCH(TRUE, ISNUMBER(SEARCH(Table1[abbreviation], $G497)), 0)),"OVER",""),"")</f>
        <v/>
      </c>
      <c r="K497" s="3" t="str" cm="1">
        <f t="array" ref="K497">IFERROR(IF($I497&gt;INDEX(Table1[exist-slope-max], MATCH(TRUE, ISNUMBER(SEARCH(Table1[abbreviation], $G497)), 0)),"OVER",""),"")</f>
        <v/>
      </c>
    </row>
    <row r="498" spans="3:11" ht="15.5" x14ac:dyDescent="0.35">
      <c r="C498">
        <f>IF(ISNUMBER(A498),MID('raw-data'!A498,'all-data'!A498+9,'all-data'!B498-'all-data'!A498-9),'raw-data'!C498)</f>
        <v>0</v>
      </c>
      <c r="D498" t="e">
        <f>FIND("SrcNm",'raw-data'!$A498)</f>
        <v>#VALUE!</v>
      </c>
      <c r="E498" t="e">
        <f>FIND("]",'raw-data'!$A498,$D498)</f>
        <v>#VALUE!</v>
      </c>
      <c r="F498" t="e">
        <f>FIND("SrcHndl",'raw-data'!$A498)</f>
        <v>#VALUE!</v>
      </c>
      <c r="G498">
        <f>IF(ISNUMBER(D498),MID('raw-data'!$A498,'all-data'!D498+7,'all-data'!E498-'all-data'!D498-7),IF(ISNUMBER($F498),"",'raw-data'!$A498))</f>
        <v>0</v>
      </c>
      <c r="H498" s="3" t="str" cm="1">
        <f t="array" ref="H498">IFERROR(INDEX(Table1[category], MATCH(TRUE, ISNUMBER(SEARCH(Table1[abbreviation], $G498)), 0)),"")</f>
        <v/>
      </c>
      <c r="I498" s="1">
        <f>'raw-data'!J498</f>
        <v>0</v>
      </c>
      <c r="J498" s="3" t="str" cm="1">
        <f t="array" ref="J498">IFERROR(IF($I498&gt;INDEX(Table1[design-slope-max], MATCH(TRUE, ISNUMBER(SEARCH(Table1[abbreviation], $G498)), 0)),"OVER",""),"")</f>
        <v/>
      </c>
      <c r="K498" s="3" t="str" cm="1">
        <f t="array" ref="K498">IFERROR(IF($I498&gt;INDEX(Table1[exist-slope-max], MATCH(TRUE, ISNUMBER(SEARCH(Table1[abbreviation], $G498)), 0)),"OVER",""),"")</f>
        <v/>
      </c>
    </row>
    <row r="499" spans="3:11" ht="15.5" x14ac:dyDescent="0.35">
      <c r="C499">
        <f>IF(ISNUMBER(A499),MID('raw-data'!A499,'all-data'!A499+9,'all-data'!B499-'all-data'!A499-9),'raw-data'!C499)</f>
        <v>0</v>
      </c>
      <c r="D499" t="e">
        <f>FIND("SrcNm",'raw-data'!$A499)</f>
        <v>#VALUE!</v>
      </c>
      <c r="E499" t="e">
        <f>FIND("]",'raw-data'!$A499,$D499)</f>
        <v>#VALUE!</v>
      </c>
      <c r="F499" t="e">
        <f>FIND("SrcHndl",'raw-data'!$A499)</f>
        <v>#VALUE!</v>
      </c>
      <c r="G499">
        <f>IF(ISNUMBER(D499),MID('raw-data'!$A499,'all-data'!D499+7,'all-data'!E499-'all-data'!D499-7),IF(ISNUMBER($F499),"",'raw-data'!$A499))</f>
        <v>0</v>
      </c>
      <c r="H499" s="3" t="str" cm="1">
        <f t="array" ref="H499">IFERROR(INDEX(Table1[category], MATCH(TRUE, ISNUMBER(SEARCH(Table1[abbreviation], $G499)), 0)),"")</f>
        <v/>
      </c>
      <c r="I499" s="1">
        <f>'raw-data'!J499</f>
        <v>0</v>
      </c>
      <c r="J499" s="3" t="str" cm="1">
        <f t="array" ref="J499">IFERROR(IF($I499&gt;INDEX(Table1[design-slope-max], MATCH(TRUE, ISNUMBER(SEARCH(Table1[abbreviation], $G499)), 0)),"OVER",""),"")</f>
        <v/>
      </c>
      <c r="K499" s="3" t="str" cm="1">
        <f t="array" ref="K499">IFERROR(IF($I499&gt;INDEX(Table1[exist-slope-max], MATCH(TRUE, ISNUMBER(SEARCH(Table1[abbreviation], $G499)), 0)),"OVER",""),"")</f>
        <v/>
      </c>
    </row>
    <row r="500" spans="3:11" ht="15.5" x14ac:dyDescent="0.35">
      <c r="C500">
        <f>IF(ISNUMBER(A500),MID('raw-data'!A500,'all-data'!A500+9,'all-data'!B500-'all-data'!A500-9),'raw-data'!C500)</f>
        <v>0</v>
      </c>
      <c r="D500" t="e">
        <f>FIND("SrcNm",'raw-data'!$A500)</f>
        <v>#VALUE!</v>
      </c>
      <c r="E500" t="e">
        <f>FIND("]",'raw-data'!$A500,$D500)</f>
        <v>#VALUE!</v>
      </c>
      <c r="F500" t="e">
        <f>FIND("SrcHndl",'raw-data'!$A500)</f>
        <v>#VALUE!</v>
      </c>
      <c r="G500">
        <f>IF(ISNUMBER(D500),MID('raw-data'!$A500,'all-data'!D500+7,'all-data'!E500-'all-data'!D500-7),IF(ISNUMBER($F500),"",'raw-data'!$A500))</f>
        <v>0</v>
      </c>
      <c r="H500" s="3" t="str" cm="1">
        <f t="array" ref="H500">IFERROR(INDEX(Table1[category], MATCH(TRUE, ISNUMBER(SEARCH(Table1[abbreviation], $G500)), 0)),"")</f>
        <v/>
      </c>
      <c r="I500" s="1">
        <f>'raw-data'!J500</f>
        <v>0</v>
      </c>
      <c r="J500" s="3" t="str" cm="1">
        <f t="array" ref="J500">IFERROR(IF($I500&gt;INDEX(Table1[design-slope-max], MATCH(TRUE, ISNUMBER(SEARCH(Table1[abbreviation], $G500)), 0)),"OVER",""),"")</f>
        <v/>
      </c>
      <c r="K500" s="3" t="str" cm="1">
        <f t="array" ref="K500">IFERROR(IF($I500&gt;INDEX(Table1[exist-slope-max], MATCH(TRUE, ISNUMBER(SEARCH(Table1[abbreviation], $G500)), 0)),"OVER",""),"")</f>
        <v/>
      </c>
    </row>
    <row r="501" spans="3:11" ht="15.5" x14ac:dyDescent="0.35">
      <c r="C501">
        <f>IF(ISNUMBER(A501),MID('raw-data'!A501,'all-data'!A501+9,'all-data'!B501-'all-data'!A501-9),'raw-data'!C501)</f>
        <v>0</v>
      </c>
      <c r="D501" t="e">
        <f>FIND("SrcNm",'raw-data'!$A501)</f>
        <v>#VALUE!</v>
      </c>
      <c r="E501" t="e">
        <f>FIND("]",'raw-data'!$A501,$D501)</f>
        <v>#VALUE!</v>
      </c>
      <c r="F501" t="e">
        <f>FIND("SrcHndl",'raw-data'!$A501)</f>
        <v>#VALUE!</v>
      </c>
      <c r="G501">
        <f>IF(ISNUMBER(D501),MID('raw-data'!$A501,'all-data'!D501+7,'all-data'!E501-'all-data'!D501-7),IF(ISNUMBER($F501),"",'raw-data'!$A501))</f>
        <v>0</v>
      </c>
      <c r="H501" s="3" t="str" cm="1">
        <f t="array" ref="H501">IFERROR(INDEX(Table1[category], MATCH(TRUE, ISNUMBER(SEARCH(Table1[abbreviation], $G501)), 0)),"")</f>
        <v/>
      </c>
      <c r="I501" s="1">
        <f>'raw-data'!J501</f>
        <v>0</v>
      </c>
      <c r="J501" s="3" t="str" cm="1">
        <f t="array" ref="J501">IFERROR(IF($I501&gt;INDEX(Table1[design-slope-max], MATCH(TRUE, ISNUMBER(SEARCH(Table1[abbreviation], $G501)), 0)),"OVER",""),"")</f>
        <v/>
      </c>
      <c r="K501" s="3" t="str" cm="1">
        <f t="array" ref="K501">IFERROR(IF($I501&gt;INDEX(Table1[exist-slope-max], MATCH(TRUE, ISNUMBER(SEARCH(Table1[abbreviation], $G501)), 0)),"OVER",""),"")</f>
        <v/>
      </c>
    </row>
    <row r="502" spans="3:11" ht="15.5" x14ac:dyDescent="0.35">
      <c r="C502">
        <f>IF(ISNUMBER(A502),MID('raw-data'!A502,'all-data'!A502+9,'all-data'!B502-'all-data'!A502-9),'raw-data'!C502)</f>
        <v>0</v>
      </c>
      <c r="D502" t="e">
        <f>FIND("SrcNm",'raw-data'!$A502)</f>
        <v>#VALUE!</v>
      </c>
      <c r="E502" t="e">
        <f>FIND("]",'raw-data'!$A502,$D502)</f>
        <v>#VALUE!</v>
      </c>
      <c r="F502" t="e">
        <f>FIND("SrcHndl",'raw-data'!$A502)</f>
        <v>#VALUE!</v>
      </c>
      <c r="G502">
        <f>IF(ISNUMBER(D502),MID('raw-data'!$A502,'all-data'!D502+7,'all-data'!E502-'all-data'!D502-7),IF(ISNUMBER($F502),"",'raw-data'!$A502))</f>
        <v>0</v>
      </c>
      <c r="H502" s="3" t="str" cm="1">
        <f t="array" ref="H502">IFERROR(INDEX(Table1[category], MATCH(TRUE, ISNUMBER(SEARCH(Table1[abbreviation], $G502)), 0)),"")</f>
        <v/>
      </c>
      <c r="I502" s="1">
        <f>'raw-data'!J502</f>
        <v>0</v>
      </c>
      <c r="J502" s="3" t="str" cm="1">
        <f t="array" ref="J502">IFERROR(IF($I502&gt;INDEX(Table1[design-slope-max], MATCH(TRUE, ISNUMBER(SEARCH(Table1[abbreviation], $G502)), 0)),"OVER",""),"")</f>
        <v/>
      </c>
      <c r="K502" s="3" t="str" cm="1">
        <f t="array" ref="K502">IFERROR(IF($I502&gt;INDEX(Table1[exist-slope-max], MATCH(TRUE, ISNUMBER(SEARCH(Table1[abbreviation], $G502)), 0)),"OVER",""),"")</f>
        <v/>
      </c>
    </row>
    <row r="503" spans="3:11" ht="15.5" x14ac:dyDescent="0.35">
      <c r="C503">
        <f>IF(ISNUMBER(A503),MID('raw-data'!A503,'all-data'!A503+9,'all-data'!B503-'all-data'!A503-9),'raw-data'!C503)</f>
        <v>0</v>
      </c>
      <c r="D503" t="e">
        <f>FIND("SrcNm",'raw-data'!$A503)</f>
        <v>#VALUE!</v>
      </c>
      <c r="E503" t="e">
        <f>FIND("]",'raw-data'!$A503,$D503)</f>
        <v>#VALUE!</v>
      </c>
      <c r="F503" t="e">
        <f>FIND("SrcHndl",'raw-data'!$A503)</f>
        <v>#VALUE!</v>
      </c>
      <c r="G503">
        <f>IF(ISNUMBER(D503),MID('raw-data'!$A503,'all-data'!D503+7,'all-data'!E503-'all-data'!D503-7),IF(ISNUMBER($F503),"",'raw-data'!$A503))</f>
        <v>0</v>
      </c>
      <c r="H503" s="3" t="str" cm="1">
        <f t="array" ref="H503">IFERROR(INDEX(Table1[category], MATCH(TRUE, ISNUMBER(SEARCH(Table1[abbreviation], $G503)), 0)),"")</f>
        <v/>
      </c>
      <c r="I503" s="1">
        <f>'raw-data'!J503</f>
        <v>0</v>
      </c>
      <c r="J503" s="3" t="str" cm="1">
        <f t="array" ref="J503">IFERROR(IF($I503&gt;INDEX(Table1[design-slope-max], MATCH(TRUE, ISNUMBER(SEARCH(Table1[abbreviation], $G503)), 0)),"OVER",""),"")</f>
        <v/>
      </c>
      <c r="K503" s="3" t="str" cm="1">
        <f t="array" ref="K503">IFERROR(IF($I503&gt;INDEX(Table1[exist-slope-max], MATCH(TRUE, ISNUMBER(SEARCH(Table1[abbreviation], $G503)), 0)),"OVER",""),"")</f>
        <v/>
      </c>
    </row>
    <row r="504" spans="3:11" ht="15.5" x14ac:dyDescent="0.35">
      <c r="C504">
        <f>IF(ISNUMBER(A504),MID('raw-data'!A504,'all-data'!A504+9,'all-data'!B504-'all-data'!A504-9),'raw-data'!C504)</f>
        <v>0</v>
      </c>
      <c r="D504" t="e">
        <f>FIND("SrcNm",'raw-data'!$A504)</f>
        <v>#VALUE!</v>
      </c>
      <c r="E504" t="e">
        <f>FIND("]",'raw-data'!$A504,$D504)</f>
        <v>#VALUE!</v>
      </c>
      <c r="F504" t="e">
        <f>FIND("SrcHndl",'raw-data'!$A504)</f>
        <v>#VALUE!</v>
      </c>
      <c r="G504">
        <f>IF(ISNUMBER(D504),MID('raw-data'!$A504,'all-data'!D504+7,'all-data'!E504-'all-data'!D504-7),IF(ISNUMBER($F504),"",'raw-data'!$A504))</f>
        <v>0</v>
      </c>
      <c r="H504" s="3" t="str" cm="1">
        <f t="array" ref="H504">IFERROR(INDEX(Table1[category], MATCH(TRUE, ISNUMBER(SEARCH(Table1[abbreviation], $G504)), 0)),"")</f>
        <v/>
      </c>
      <c r="I504" s="1">
        <f>'raw-data'!J504</f>
        <v>0</v>
      </c>
      <c r="J504" s="3" t="str" cm="1">
        <f t="array" ref="J504">IFERROR(IF($I504&gt;INDEX(Table1[design-slope-max], MATCH(TRUE, ISNUMBER(SEARCH(Table1[abbreviation], $G504)), 0)),"OVER",""),"")</f>
        <v/>
      </c>
      <c r="K504" s="3" t="str" cm="1">
        <f t="array" ref="K504">IFERROR(IF($I504&gt;INDEX(Table1[exist-slope-max], MATCH(TRUE, ISNUMBER(SEARCH(Table1[abbreviation], $G504)), 0)),"OVER",""),"")</f>
        <v/>
      </c>
    </row>
    <row r="505" spans="3:11" ht="15.5" x14ac:dyDescent="0.35">
      <c r="C505">
        <f>IF(ISNUMBER(A505),MID('raw-data'!A505,'all-data'!A505+9,'all-data'!B505-'all-data'!A505-9),'raw-data'!C505)</f>
        <v>0</v>
      </c>
      <c r="D505" t="e">
        <f>FIND("SrcNm",'raw-data'!$A505)</f>
        <v>#VALUE!</v>
      </c>
      <c r="E505" t="e">
        <f>FIND("]",'raw-data'!$A505,$D505)</f>
        <v>#VALUE!</v>
      </c>
      <c r="F505" t="e">
        <f>FIND("SrcHndl",'raw-data'!$A505)</f>
        <v>#VALUE!</v>
      </c>
      <c r="G505">
        <f>IF(ISNUMBER(D505),MID('raw-data'!$A505,'all-data'!D505+7,'all-data'!E505-'all-data'!D505-7),IF(ISNUMBER($F505),"",'raw-data'!$A505))</f>
        <v>0</v>
      </c>
      <c r="H505" s="3" t="str" cm="1">
        <f t="array" ref="H505">IFERROR(INDEX(Table1[category], MATCH(TRUE, ISNUMBER(SEARCH(Table1[abbreviation], $G505)), 0)),"")</f>
        <v/>
      </c>
      <c r="I505" s="1">
        <f>'raw-data'!J505</f>
        <v>0</v>
      </c>
      <c r="J505" s="3" t="str" cm="1">
        <f t="array" ref="J505">IFERROR(IF($I505&gt;INDEX(Table1[design-slope-max], MATCH(TRUE, ISNUMBER(SEARCH(Table1[abbreviation], $G505)), 0)),"OVER",""),"")</f>
        <v/>
      </c>
      <c r="K505" s="3" t="str" cm="1">
        <f t="array" ref="K505">IFERROR(IF($I505&gt;INDEX(Table1[exist-slope-max], MATCH(TRUE, ISNUMBER(SEARCH(Table1[abbreviation], $G505)), 0)),"OVER",""),"")</f>
        <v/>
      </c>
    </row>
    <row r="506" spans="3:11" ht="15.5" x14ac:dyDescent="0.35">
      <c r="C506">
        <f>IF(ISNUMBER(A506),MID('raw-data'!A506,'all-data'!A506+9,'all-data'!B506-'all-data'!A506-9),'raw-data'!C506)</f>
        <v>0</v>
      </c>
      <c r="D506" t="e">
        <f>FIND("SrcNm",'raw-data'!$A506)</f>
        <v>#VALUE!</v>
      </c>
      <c r="E506" t="e">
        <f>FIND("]",'raw-data'!$A506,$D506)</f>
        <v>#VALUE!</v>
      </c>
      <c r="F506" t="e">
        <f>FIND("SrcHndl",'raw-data'!$A506)</f>
        <v>#VALUE!</v>
      </c>
      <c r="G506">
        <f>IF(ISNUMBER(D506),MID('raw-data'!$A506,'all-data'!D506+7,'all-data'!E506-'all-data'!D506-7),IF(ISNUMBER($F506),"",'raw-data'!$A506))</f>
        <v>0</v>
      </c>
      <c r="H506" s="3" t="str" cm="1">
        <f t="array" ref="H506">IFERROR(INDEX(Table1[category], MATCH(TRUE, ISNUMBER(SEARCH(Table1[abbreviation], $G506)), 0)),"")</f>
        <v/>
      </c>
      <c r="I506" s="1">
        <f>'raw-data'!J506</f>
        <v>0</v>
      </c>
      <c r="J506" s="3" t="str" cm="1">
        <f t="array" ref="J506">IFERROR(IF($I506&gt;INDEX(Table1[design-slope-max], MATCH(TRUE, ISNUMBER(SEARCH(Table1[abbreviation], $G506)), 0)),"OVER",""),"")</f>
        <v/>
      </c>
      <c r="K506" s="3" t="str" cm="1">
        <f t="array" ref="K506">IFERROR(IF($I506&gt;INDEX(Table1[exist-slope-max], MATCH(TRUE, ISNUMBER(SEARCH(Table1[abbreviation], $G506)), 0)),"OVER",""),"")</f>
        <v/>
      </c>
    </row>
    <row r="507" spans="3:11" ht="15.5" x14ac:dyDescent="0.35">
      <c r="C507">
        <f>IF(ISNUMBER(A507),MID('raw-data'!A507,'all-data'!A507+9,'all-data'!B507-'all-data'!A507-9),'raw-data'!C507)</f>
        <v>0</v>
      </c>
      <c r="D507" t="e">
        <f>FIND("SrcNm",'raw-data'!$A507)</f>
        <v>#VALUE!</v>
      </c>
      <c r="E507" t="e">
        <f>FIND("]",'raw-data'!$A507,$D507)</f>
        <v>#VALUE!</v>
      </c>
      <c r="F507" t="e">
        <f>FIND("SrcHndl",'raw-data'!$A507)</f>
        <v>#VALUE!</v>
      </c>
      <c r="G507">
        <f>IF(ISNUMBER(D507),MID('raw-data'!$A507,'all-data'!D507+7,'all-data'!E507-'all-data'!D507-7),IF(ISNUMBER($F507),"",'raw-data'!$A507))</f>
        <v>0</v>
      </c>
      <c r="H507" s="3" t="str" cm="1">
        <f t="array" ref="H507">IFERROR(INDEX(Table1[category], MATCH(TRUE, ISNUMBER(SEARCH(Table1[abbreviation], $G507)), 0)),"")</f>
        <v/>
      </c>
      <c r="I507" s="1">
        <f>'raw-data'!J507</f>
        <v>0</v>
      </c>
      <c r="J507" s="3" t="str" cm="1">
        <f t="array" ref="J507">IFERROR(IF($I507&gt;INDEX(Table1[design-slope-max], MATCH(TRUE, ISNUMBER(SEARCH(Table1[abbreviation], $G507)), 0)),"OVER",""),"")</f>
        <v/>
      </c>
      <c r="K507" s="3" t="str" cm="1">
        <f t="array" ref="K507">IFERROR(IF($I507&gt;INDEX(Table1[exist-slope-max], MATCH(TRUE, ISNUMBER(SEARCH(Table1[abbreviation], $G507)), 0)),"OVER",""),"")</f>
        <v/>
      </c>
    </row>
    <row r="508" spans="3:11" ht="15.5" x14ac:dyDescent="0.35">
      <c r="C508">
        <f>IF(ISNUMBER(A508),MID('raw-data'!A508,'all-data'!A508+9,'all-data'!B508-'all-data'!A508-9),'raw-data'!C508)</f>
        <v>0</v>
      </c>
      <c r="D508" t="e">
        <f>FIND("SrcNm",'raw-data'!$A508)</f>
        <v>#VALUE!</v>
      </c>
      <c r="E508" t="e">
        <f>FIND("]",'raw-data'!$A508,$D508)</f>
        <v>#VALUE!</v>
      </c>
      <c r="F508" t="e">
        <f>FIND("SrcHndl",'raw-data'!$A508)</f>
        <v>#VALUE!</v>
      </c>
      <c r="G508">
        <f>IF(ISNUMBER(D508),MID('raw-data'!$A508,'all-data'!D508+7,'all-data'!E508-'all-data'!D508-7),IF(ISNUMBER($F508),"",'raw-data'!$A508))</f>
        <v>0</v>
      </c>
      <c r="H508" s="3" t="str" cm="1">
        <f t="array" ref="H508">IFERROR(INDEX(Table1[category], MATCH(TRUE, ISNUMBER(SEARCH(Table1[abbreviation], $G508)), 0)),"")</f>
        <v/>
      </c>
      <c r="I508" s="1">
        <f>'raw-data'!J508</f>
        <v>0</v>
      </c>
      <c r="J508" s="3" t="str" cm="1">
        <f t="array" ref="J508">IFERROR(IF($I508&gt;INDEX(Table1[design-slope-max], MATCH(TRUE, ISNUMBER(SEARCH(Table1[abbreviation], $G508)), 0)),"OVER",""),"")</f>
        <v/>
      </c>
      <c r="K508" s="3" t="str" cm="1">
        <f t="array" ref="K508">IFERROR(IF($I508&gt;INDEX(Table1[exist-slope-max], MATCH(TRUE, ISNUMBER(SEARCH(Table1[abbreviation], $G508)), 0)),"OVER",""),"")</f>
        <v/>
      </c>
    </row>
    <row r="509" spans="3:11" ht="15.5" x14ac:dyDescent="0.35">
      <c r="C509">
        <f>IF(ISNUMBER(A509),MID('raw-data'!A509,'all-data'!A509+9,'all-data'!B509-'all-data'!A509-9),'raw-data'!C509)</f>
        <v>0</v>
      </c>
      <c r="D509" t="e">
        <f>FIND("SrcNm",'raw-data'!$A509)</f>
        <v>#VALUE!</v>
      </c>
      <c r="E509" t="e">
        <f>FIND("]",'raw-data'!$A509,$D509)</f>
        <v>#VALUE!</v>
      </c>
      <c r="F509" t="e">
        <f>FIND("SrcHndl",'raw-data'!$A509)</f>
        <v>#VALUE!</v>
      </c>
      <c r="G509">
        <f>IF(ISNUMBER(D509),MID('raw-data'!$A509,'all-data'!D509+7,'all-data'!E509-'all-data'!D509-7),IF(ISNUMBER($F509),"",'raw-data'!$A509))</f>
        <v>0</v>
      </c>
      <c r="H509" s="3" t="str" cm="1">
        <f t="array" ref="H509">IFERROR(INDEX(Table1[category], MATCH(TRUE, ISNUMBER(SEARCH(Table1[abbreviation], $G509)), 0)),"")</f>
        <v/>
      </c>
      <c r="I509" s="1">
        <f>'raw-data'!J509</f>
        <v>0</v>
      </c>
      <c r="J509" s="3" t="str" cm="1">
        <f t="array" ref="J509">IFERROR(IF($I509&gt;INDEX(Table1[design-slope-max], MATCH(TRUE, ISNUMBER(SEARCH(Table1[abbreviation], $G509)), 0)),"OVER",""),"")</f>
        <v/>
      </c>
      <c r="K509" s="3" t="str" cm="1">
        <f t="array" ref="K509">IFERROR(IF($I509&gt;INDEX(Table1[exist-slope-max], MATCH(TRUE, ISNUMBER(SEARCH(Table1[abbreviation], $G509)), 0)),"OVER",""),"")</f>
        <v/>
      </c>
    </row>
    <row r="510" spans="3:11" ht="15.5" x14ac:dyDescent="0.35">
      <c r="C510">
        <f>IF(ISNUMBER(A510),MID('raw-data'!A510,'all-data'!A510+9,'all-data'!B510-'all-data'!A510-9),'raw-data'!C510)</f>
        <v>0</v>
      </c>
      <c r="D510" t="e">
        <f>FIND("SrcNm",'raw-data'!$A510)</f>
        <v>#VALUE!</v>
      </c>
      <c r="E510" t="e">
        <f>FIND("]",'raw-data'!$A510,$D510)</f>
        <v>#VALUE!</v>
      </c>
      <c r="F510" t="e">
        <f>FIND("SrcHndl",'raw-data'!$A510)</f>
        <v>#VALUE!</v>
      </c>
      <c r="G510">
        <f>IF(ISNUMBER(D510),MID('raw-data'!$A510,'all-data'!D510+7,'all-data'!E510-'all-data'!D510-7),IF(ISNUMBER($F510),"",'raw-data'!$A510))</f>
        <v>0</v>
      </c>
      <c r="H510" s="3" t="str" cm="1">
        <f t="array" ref="H510">IFERROR(INDEX(Table1[category], MATCH(TRUE, ISNUMBER(SEARCH(Table1[abbreviation], $G510)), 0)),"")</f>
        <v/>
      </c>
      <c r="I510" s="1">
        <f>'raw-data'!J510</f>
        <v>0</v>
      </c>
      <c r="J510" s="3" t="str" cm="1">
        <f t="array" ref="J510">IFERROR(IF($I510&gt;INDEX(Table1[design-slope-max], MATCH(TRUE, ISNUMBER(SEARCH(Table1[abbreviation], $G510)), 0)),"OVER",""),"")</f>
        <v/>
      </c>
      <c r="K510" s="3" t="str" cm="1">
        <f t="array" ref="K510">IFERROR(IF($I510&gt;INDEX(Table1[exist-slope-max], MATCH(TRUE, ISNUMBER(SEARCH(Table1[abbreviation], $G510)), 0)),"OVER",""),"")</f>
        <v/>
      </c>
    </row>
    <row r="511" spans="3:11" ht="15.5" x14ac:dyDescent="0.35">
      <c r="C511">
        <f>IF(ISNUMBER(A511),MID('raw-data'!A511,'all-data'!A511+9,'all-data'!B511-'all-data'!A511-9),'raw-data'!C511)</f>
        <v>0</v>
      </c>
      <c r="D511" t="e">
        <f>FIND("SrcNm",'raw-data'!$A511)</f>
        <v>#VALUE!</v>
      </c>
      <c r="E511" t="e">
        <f>FIND("]",'raw-data'!$A511,$D511)</f>
        <v>#VALUE!</v>
      </c>
      <c r="F511" t="e">
        <f>FIND("SrcHndl",'raw-data'!$A511)</f>
        <v>#VALUE!</v>
      </c>
      <c r="G511">
        <f>IF(ISNUMBER(D511),MID('raw-data'!$A511,'all-data'!D511+7,'all-data'!E511-'all-data'!D511-7),IF(ISNUMBER($F511),"",'raw-data'!$A511))</f>
        <v>0</v>
      </c>
      <c r="H511" s="3" t="str" cm="1">
        <f t="array" ref="H511">IFERROR(INDEX(Table1[category], MATCH(TRUE, ISNUMBER(SEARCH(Table1[abbreviation], $G511)), 0)),"")</f>
        <v/>
      </c>
      <c r="I511" s="1">
        <f>'raw-data'!J511</f>
        <v>0</v>
      </c>
      <c r="J511" s="3" t="str" cm="1">
        <f t="array" ref="J511">IFERROR(IF($I511&gt;INDEX(Table1[design-slope-max], MATCH(TRUE, ISNUMBER(SEARCH(Table1[abbreviation], $G511)), 0)),"OVER",""),"")</f>
        <v/>
      </c>
      <c r="K511" s="3" t="str" cm="1">
        <f t="array" ref="K511">IFERROR(IF($I511&gt;INDEX(Table1[exist-slope-max], MATCH(TRUE, ISNUMBER(SEARCH(Table1[abbreviation], $G511)), 0)),"OVER",""),"")</f>
        <v/>
      </c>
    </row>
    <row r="512" spans="3:11" ht="15.5" x14ac:dyDescent="0.35">
      <c r="C512">
        <f>IF(ISNUMBER(A512),MID('raw-data'!A512,'all-data'!A512+9,'all-data'!B512-'all-data'!A512-9),'raw-data'!C512)</f>
        <v>0</v>
      </c>
      <c r="D512" t="e">
        <f>FIND("SrcNm",'raw-data'!$A512)</f>
        <v>#VALUE!</v>
      </c>
      <c r="E512" t="e">
        <f>FIND("]",'raw-data'!$A512,$D512)</f>
        <v>#VALUE!</v>
      </c>
      <c r="F512" t="e">
        <f>FIND("SrcHndl",'raw-data'!$A512)</f>
        <v>#VALUE!</v>
      </c>
      <c r="G512">
        <f>IF(ISNUMBER(D512),MID('raw-data'!$A512,'all-data'!D512+7,'all-data'!E512-'all-data'!D512-7),IF(ISNUMBER($F512),"",'raw-data'!$A512))</f>
        <v>0</v>
      </c>
      <c r="H512" s="3" t="str" cm="1">
        <f t="array" ref="H512">IFERROR(INDEX(Table1[category], MATCH(TRUE, ISNUMBER(SEARCH(Table1[abbreviation], $G512)), 0)),"")</f>
        <v/>
      </c>
      <c r="I512" s="1">
        <f>'raw-data'!J512</f>
        <v>0</v>
      </c>
      <c r="J512" s="3" t="str" cm="1">
        <f t="array" ref="J512">IFERROR(IF($I512&gt;INDEX(Table1[design-slope-max], MATCH(TRUE, ISNUMBER(SEARCH(Table1[abbreviation], $G512)), 0)),"OVER",""),"")</f>
        <v/>
      </c>
      <c r="K512" s="3" t="str" cm="1">
        <f t="array" ref="K512">IFERROR(IF($I512&gt;INDEX(Table1[exist-slope-max], MATCH(TRUE, ISNUMBER(SEARCH(Table1[abbreviation], $G512)), 0)),"OVER",""),"")</f>
        <v/>
      </c>
    </row>
    <row r="513" spans="3:11" ht="15.5" x14ac:dyDescent="0.35">
      <c r="C513">
        <f>IF(ISNUMBER(A513),MID('raw-data'!A513,'all-data'!A513+9,'all-data'!B513-'all-data'!A513-9),'raw-data'!C513)</f>
        <v>0</v>
      </c>
      <c r="D513" t="e">
        <f>FIND("SrcNm",'raw-data'!$A513)</f>
        <v>#VALUE!</v>
      </c>
      <c r="E513" t="e">
        <f>FIND("]",'raw-data'!$A513,$D513)</f>
        <v>#VALUE!</v>
      </c>
      <c r="F513" t="e">
        <f>FIND("SrcHndl",'raw-data'!$A513)</f>
        <v>#VALUE!</v>
      </c>
      <c r="G513">
        <f>IF(ISNUMBER(D513),MID('raw-data'!$A513,'all-data'!D513+7,'all-data'!E513-'all-data'!D513-7),IF(ISNUMBER($F513),"",'raw-data'!$A513))</f>
        <v>0</v>
      </c>
      <c r="H513" s="3" t="str" cm="1">
        <f t="array" ref="H513">IFERROR(INDEX(Table1[category], MATCH(TRUE, ISNUMBER(SEARCH(Table1[abbreviation], $G513)), 0)),"")</f>
        <v/>
      </c>
      <c r="I513" s="1">
        <f>'raw-data'!J513</f>
        <v>0</v>
      </c>
      <c r="J513" s="3" t="str" cm="1">
        <f t="array" ref="J513">IFERROR(IF($I513&gt;INDEX(Table1[design-slope-max], MATCH(TRUE, ISNUMBER(SEARCH(Table1[abbreviation], $G513)), 0)),"OVER",""),"")</f>
        <v/>
      </c>
      <c r="K513" s="3" t="str" cm="1">
        <f t="array" ref="K513">IFERROR(IF($I513&gt;INDEX(Table1[exist-slope-max], MATCH(TRUE, ISNUMBER(SEARCH(Table1[abbreviation], $G513)), 0)),"OVER",""),"")</f>
        <v/>
      </c>
    </row>
    <row r="514" spans="3:11" ht="15.5" x14ac:dyDescent="0.35">
      <c r="C514">
        <f>IF(ISNUMBER(A514),MID('raw-data'!A514,'all-data'!A514+9,'all-data'!B514-'all-data'!A514-9),'raw-data'!C514)</f>
        <v>0</v>
      </c>
      <c r="D514" t="e">
        <f>FIND("SrcNm",'raw-data'!$A514)</f>
        <v>#VALUE!</v>
      </c>
      <c r="E514" t="e">
        <f>FIND("]",'raw-data'!$A514,$D514)</f>
        <v>#VALUE!</v>
      </c>
      <c r="F514" t="e">
        <f>FIND("SrcHndl",'raw-data'!$A514)</f>
        <v>#VALUE!</v>
      </c>
      <c r="G514">
        <f>IF(ISNUMBER(D514),MID('raw-data'!$A514,'all-data'!D514+7,'all-data'!E514-'all-data'!D514-7),IF(ISNUMBER($F514),"",'raw-data'!$A514))</f>
        <v>0</v>
      </c>
      <c r="H514" s="3" t="str" cm="1">
        <f t="array" ref="H514">IFERROR(INDEX(Table1[category], MATCH(TRUE, ISNUMBER(SEARCH(Table1[abbreviation], $G514)), 0)),"")</f>
        <v/>
      </c>
      <c r="I514" s="1">
        <f>'raw-data'!J514</f>
        <v>0</v>
      </c>
      <c r="J514" s="3" t="str" cm="1">
        <f t="array" ref="J514">IFERROR(IF($I514&gt;INDEX(Table1[design-slope-max], MATCH(TRUE, ISNUMBER(SEARCH(Table1[abbreviation], $G514)), 0)),"OVER",""),"")</f>
        <v/>
      </c>
      <c r="K514" s="3" t="str" cm="1">
        <f t="array" ref="K514">IFERROR(IF($I514&gt;INDEX(Table1[exist-slope-max], MATCH(TRUE, ISNUMBER(SEARCH(Table1[abbreviation], $G514)), 0)),"OVER",""),"")</f>
        <v/>
      </c>
    </row>
    <row r="515" spans="3:11" ht="15.5" x14ac:dyDescent="0.35">
      <c r="C515">
        <f>IF(ISNUMBER(A515),MID('raw-data'!A515,'all-data'!A515+9,'all-data'!B515-'all-data'!A515-9),'raw-data'!C515)</f>
        <v>0</v>
      </c>
      <c r="D515" t="e">
        <f>FIND("SrcNm",'raw-data'!$A515)</f>
        <v>#VALUE!</v>
      </c>
      <c r="E515" t="e">
        <f>FIND("]",'raw-data'!$A515,$D515)</f>
        <v>#VALUE!</v>
      </c>
      <c r="F515" t="e">
        <f>FIND("SrcHndl",'raw-data'!$A515)</f>
        <v>#VALUE!</v>
      </c>
      <c r="G515">
        <f>IF(ISNUMBER(D515),MID('raw-data'!$A515,'all-data'!D515+7,'all-data'!E515-'all-data'!D515-7),IF(ISNUMBER($F515),"",'raw-data'!$A515))</f>
        <v>0</v>
      </c>
      <c r="H515" s="3" t="str" cm="1">
        <f t="array" ref="H515">IFERROR(INDEX(Table1[category], MATCH(TRUE, ISNUMBER(SEARCH(Table1[abbreviation], $G515)), 0)),"")</f>
        <v/>
      </c>
      <c r="I515" s="1">
        <f>'raw-data'!J515</f>
        <v>0</v>
      </c>
      <c r="J515" s="3" t="str" cm="1">
        <f t="array" ref="J515">IFERROR(IF($I515&gt;INDEX(Table1[design-slope-max], MATCH(TRUE, ISNUMBER(SEARCH(Table1[abbreviation], $G515)), 0)),"OVER",""),"")</f>
        <v/>
      </c>
      <c r="K515" s="3" t="str" cm="1">
        <f t="array" ref="K515">IFERROR(IF($I515&gt;INDEX(Table1[exist-slope-max], MATCH(TRUE, ISNUMBER(SEARCH(Table1[abbreviation], $G515)), 0)),"OVER",""),"")</f>
        <v/>
      </c>
    </row>
    <row r="516" spans="3:11" ht="15.5" x14ac:dyDescent="0.35">
      <c r="C516">
        <f>IF(ISNUMBER(A516),MID('raw-data'!A516,'all-data'!A516+9,'all-data'!B516-'all-data'!A516-9),'raw-data'!C516)</f>
        <v>0</v>
      </c>
      <c r="D516" t="e">
        <f>FIND("SrcNm",'raw-data'!$A516)</f>
        <v>#VALUE!</v>
      </c>
      <c r="E516" t="e">
        <f>FIND("]",'raw-data'!$A516,$D516)</f>
        <v>#VALUE!</v>
      </c>
      <c r="F516" t="e">
        <f>FIND("SrcHndl",'raw-data'!$A516)</f>
        <v>#VALUE!</v>
      </c>
      <c r="G516">
        <f>IF(ISNUMBER(D516),MID('raw-data'!$A516,'all-data'!D516+7,'all-data'!E516-'all-data'!D516-7),IF(ISNUMBER($F516),"",'raw-data'!$A516))</f>
        <v>0</v>
      </c>
      <c r="H516" s="3" t="str" cm="1">
        <f t="array" ref="H516">IFERROR(INDEX(Table1[category], MATCH(TRUE, ISNUMBER(SEARCH(Table1[abbreviation], $G516)), 0)),"")</f>
        <v/>
      </c>
      <c r="I516" s="1">
        <f>'raw-data'!J516</f>
        <v>0</v>
      </c>
      <c r="J516" s="3" t="str" cm="1">
        <f t="array" ref="J516">IFERROR(IF($I516&gt;INDEX(Table1[design-slope-max], MATCH(TRUE, ISNUMBER(SEARCH(Table1[abbreviation], $G516)), 0)),"OVER",""),"")</f>
        <v/>
      </c>
      <c r="K516" s="3" t="str" cm="1">
        <f t="array" ref="K516">IFERROR(IF($I516&gt;INDEX(Table1[exist-slope-max], MATCH(TRUE, ISNUMBER(SEARCH(Table1[abbreviation], $G516)), 0)),"OVER",""),"")</f>
        <v/>
      </c>
    </row>
    <row r="517" spans="3:11" ht="15.5" x14ac:dyDescent="0.35">
      <c r="C517">
        <f>IF(ISNUMBER(A517),MID('raw-data'!A517,'all-data'!A517+9,'all-data'!B517-'all-data'!A517-9),'raw-data'!C517)</f>
        <v>0</v>
      </c>
      <c r="D517" t="e">
        <f>FIND("SrcNm",'raw-data'!$A517)</f>
        <v>#VALUE!</v>
      </c>
      <c r="E517" t="e">
        <f>FIND("]",'raw-data'!$A517,$D517)</f>
        <v>#VALUE!</v>
      </c>
      <c r="F517" t="e">
        <f>FIND("SrcHndl",'raw-data'!$A517)</f>
        <v>#VALUE!</v>
      </c>
      <c r="G517">
        <f>IF(ISNUMBER(D517),MID('raw-data'!$A517,'all-data'!D517+7,'all-data'!E517-'all-data'!D517-7),IF(ISNUMBER($F517),"",'raw-data'!$A517))</f>
        <v>0</v>
      </c>
      <c r="H517" s="3" t="str" cm="1">
        <f t="array" ref="H517">IFERROR(INDEX(Table1[category], MATCH(TRUE, ISNUMBER(SEARCH(Table1[abbreviation], $G517)), 0)),"")</f>
        <v/>
      </c>
      <c r="I517" s="1">
        <f>'raw-data'!J517</f>
        <v>0</v>
      </c>
      <c r="J517" s="3" t="str" cm="1">
        <f t="array" ref="J517">IFERROR(IF($I517&gt;INDEX(Table1[design-slope-max], MATCH(TRUE, ISNUMBER(SEARCH(Table1[abbreviation], $G517)), 0)),"OVER",""),"")</f>
        <v/>
      </c>
      <c r="K517" s="3" t="str" cm="1">
        <f t="array" ref="K517">IFERROR(IF($I517&gt;INDEX(Table1[exist-slope-max], MATCH(TRUE, ISNUMBER(SEARCH(Table1[abbreviation], $G517)), 0)),"OVER",""),"")</f>
        <v/>
      </c>
    </row>
    <row r="518" spans="3:11" ht="15.5" x14ac:dyDescent="0.35">
      <c r="C518">
        <f>IF(ISNUMBER(A518),MID('raw-data'!A518,'all-data'!A518+9,'all-data'!B518-'all-data'!A518-9),'raw-data'!C518)</f>
        <v>0</v>
      </c>
      <c r="D518" t="e">
        <f>FIND("SrcNm",'raw-data'!$A518)</f>
        <v>#VALUE!</v>
      </c>
      <c r="E518" t="e">
        <f>FIND("]",'raw-data'!$A518,$D518)</f>
        <v>#VALUE!</v>
      </c>
      <c r="F518" t="e">
        <f>FIND("SrcHndl",'raw-data'!$A518)</f>
        <v>#VALUE!</v>
      </c>
      <c r="G518">
        <f>IF(ISNUMBER(D518),MID('raw-data'!$A518,'all-data'!D518+7,'all-data'!E518-'all-data'!D518-7),IF(ISNUMBER($F518),"",'raw-data'!$A518))</f>
        <v>0</v>
      </c>
      <c r="H518" s="3" t="str" cm="1">
        <f t="array" ref="H518">IFERROR(INDEX(Table1[category], MATCH(TRUE, ISNUMBER(SEARCH(Table1[abbreviation], $G518)), 0)),"")</f>
        <v/>
      </c>
      <c r="I518" s="1">
        <f>'raw-data'!J518</f>
        <v>0</v>
      </c>
      <c r="J518" s="3" t="str" cm="1">
        <f t="array" ref="J518">IFERROR(IF($I518&gt;INDEX(Table1[design-slope-max], MATCH(TRUE, ISNUMBER(SEARCH(Table1[abbreviation], $G518)), 0)),"OVER",""),"")</f>
        <v/>
      </c>
      <c r="K518" s="3" t="str" cm="1">
        <f t="array" ref="K518">IFERROR(IF($I518&gt;INDEX(Table1[exist-slope-max], MATCH(TRUE, ISNUMBER(SEARCH(Table1[abbreviation], $G518)), 0)),"OVER",""),"")</f>
        <v/>
      </c>
    </row>
    <row r="519" spans="3:11" ht="15.5" x14ac:dyDescent="0.35">
      <c r="C519">
        <f>IF(ISNUMBER(A519),MID('raw-data'!A519,'all-data'!A519+9,'all-data'!B519-'all-data'!A519-9),'raw-data'!C519)</f>
        <v>0</v>
      </c>
      <c r="D519" t="e">
        <f>FIND("SrcNm",'raw-data'!$A519)</f>
        <v>#VALUE!</v>
      </c>
      <c r="E519" t="e">
        <f>FIND("]",'raw-data'!$A519,$D519)</f>
        <v>#VALUE!</v>
      </c>
      <c r="F519" t="e">
        <f>FIND("SrcHndl",'raw-data'!$A519)</f>
        <v>#VALUE!</v>
      </c>
      <c r="G519">
        <f>IF(ISNUMBER(D519),MID('raw-data'!$A519,'all-data'!D519+7,'all-data'!E519-'all-data'!D519-7),IF(ISNUMBER($F519),"",'raw-data'!$A519))</f>
        <v>0</v>
      </c>
      <c r="H519" s="3" t="str" cm="1">
        <f t="array" ref="H519">IFERROR(INDEX(Table1[category], MATCH(TRUE, ISNUMBER(SEARCH(Table1[abbreviation], $G519)), 0)),"")</f>
        <v/>
      </c>
      <c r="I519" s="1">
        <f>'raw-data'!J519</f>
        <v>0</v>
      </c>
      <c r="J519" s="3" t="str" cm="1">
        <f t="array" ref="J519">IFERROR(IF($I519&gt;INDEX(Table1[design-slope-max], MATCH(TRUE, ISNUMBER(SEARCH(Table1[abbreviation], $G519)), 0)),"OVER",""),"")</f>
        <v/>
      </c>
      <c r="K519" s="3" t="str" cm="1">
        <f t="array" ref="K519">IFERROR(IF($I519&gt;INDEX(Table1[exist-slope-max], MATCH(TRUE, ISNUMBER(SEARCH(Table1[abbreviation], $G519)), 0)),"OVER",""),"")</f>
        <v/>
      </c>
    </row>
    <row r="520" spans="3:11" ht="15.5" x14ac:dyDescent="0.35">
      <c r="C520">
        <f>IF(ISNUMBER(A520),MID('raw-data'!A520,'all-data'!A520+9,'all-data'!B520-'all-data'!A520-9),'raw-data'!C520)</f>
        <v>0</v>
      </c>
      <c r="D520" t="e">
        <f>FIND("SrcNm",'raw-data'!$A520)</f>
        <v>#VALUE!</v>
      </c>
      <c r="E520" t="e">
        <f>FIND("]",'raw-data'!$A520,$D520)</f>
        <v>#VALUE!</v>
      </c>
      <c r="F520" t="e">
        <f>FIND("SrcHndl",'raw-data'!$A520)</f>
        <v>#VALUE!</v>
      </c>
      <c r="G520">
        <f>IF(ISNUMBER(D520),MID('raw-data'!$A520,'all-data'!D520+7,'all-data'!E520-'all-data'!D520-7),IF(ISNUMBER($F520),"",'raw-data'!$A520))</f>
        <v>0</v>
      </c>
      <c r="H520" s="3" t="str" cm="1">
        <f t="array" ref="H520">IFERROR(INDEX(Table1[category], MATCH(TRUE, ISNUMBER(SEARCH(Table1[abbreviation], $G520)), 0)),"")</f>
        <v/>
      </c>
      <c r="I520" s="1">
        <f>'raw-data'!J520</f>
        <v>0</v>
      </c>
      <c r="J520" s="3" t="str" cm="1">
        <f t="array" ref="J520">IFERROR(IF($I520&gt;INDEX(Table1[design-slope-max], MATCH(TRUE, ISNUMBER(SEARCH(Table1[abbreviation], $G520)), 0)),"OVER",""),"")</f>
        <v/>
      </c>
      <c r="K520" s="3" t="str" cm="1">
        <f t="array" ref="K520">IFERROR(IF($I520&gt;INDEX(Table1[exist-slope-max], MATCH(TRUE, ISNUMBER(SEARCH(Table1[abbreviation], $G520)), 0)),"OVER",""),"")</f>
        <v/>
      </c>
    </row>
    <row r="521" spans="3:11" ht="15.5" x14ac:dyDescent="0.35">
      <c r="C521">
        <f>IF(ISNUMBER(A521),MID('raw-data'!A521,'all-data'!A521+9,'all-data'!B521-'all-data'!A521-9),'raw-data'!C521)</f>
        <v>0</v>
      </c>
      <c r="D521" t="e">
        <f>FIND("SrcNm",'raw-data'!$A521)</f>
        <v>#VALUE!</v>
      </c>
      <c r="E521" t="e">
        <f>FIND("]",'raw-data'!$A521,$D521)</f>
        <v>#VALUE!</v>
      </c>
      <c r="F521" t="e">
        <f>FIND("SrcHndl",'raw-data'!$A521)</f>
        <v>#VALUE!</v>
      </c>
      <c r="G521">
        <f>IF(ISNUMBER(D521),MID('raw-data'!$A521,'all-data'!D521+7,'all-data'!E521-'all-data'!D521-7),IF(ISNUMBER($F521),"",'raw-data'!$A521))</f>
        <v>0</v>
      </c>
      <c r="H521" s="3" t="str" cm="1">
        <f t="array" ref="H521">IFERROR(INDEX(Table1[category], MATCH(TRUE, ISNUMBER(SEARCH(Table1[abbreviation], $G521)), 0)),"")</f>
        <v/>
      </c>
      <c r="I521" s="1">
        <f>'raw-data'!J521</f>
        <v>0</v>
      </c>
      <c r="J521" s="3" t="str" cm="1">
        <f t="array" ref="J521">IFERROR(IF($I521&gt;INDEX(Table1[design-slope-max], MATCH(TRUE, ISNUMBER(SEARCH(Table1[abbreviation], $G521)), 0)),"OVER",""),"")</f>
        <v/>
      </c>
      <c r="K521" s="3" t="str" cm="1">
        <f t="array" ref="K521">IFERROR(IF($I521&gt;INDEX(Table1[exist-slope-max], MATCH(TRUE, ISNUMBER(SEARCH(Table1[abbreviation], $G521)), 0)),"OVER",""),"")</f>
        <v/>
      </c>
    </row>
    <row r="522" spans="3:11" ht="15.5" x14ac:dyDescent="0.35">
      <c r="C522">
        <f>IF(ISNUMBER(A522),MID('raw-data'!A522,'all-data'!A522+9,'all-data'!B522-'all-data'!A522-9),'raw-data'!C522)</f>
        <v>0</v>
      </c>
      <c r="D522" t="e">
        <f>FIND("SrcNm",'raw-data'!$A522)</f>
        <v>#VALUE!</v>
      </c>
      <c r="E522" t="e">
        <f>FIND("]",'raw-data'!$A522,$D522)</f>
        <v>#VALUE!</v>
      </c>
      <c r="F522" t="e">
        <f>FIND("SrcHndl",'raw-data'!$A522)</f>
        <v>#VALUE!</v>
      </c>
      <c r="G522">
        <f>IF(ISNUMBER(D522),MID('raw-data'!$A522,'all-data'!D522+7,'all-data'!E522-'all-data'!D522-7),IF(ISNUMBER($F522),"",'raw-data'!$A522))</f>
        <v>0</v>
      </c>
      <c r="H522" s="3" t="str" cm="1">
        <f t="array" ref="H522">IFERROR(INDEX(Table1[category], MATCH(TRUE, ISNUMBER(SEARCH(Table1[abbreviation], $G522)), 0)),"")</f>
        <v/>
      </c>
      <c r="I522" s="1">
        <f>'raw-data'!J522</f>
        <v>0</v>
      </c>
      <c r="J522" s="3" t="str" cm="1">
        <f t="array" ref="J522">IFERROR(IF($I522&gt;INDEX(Table1[design-slope-max], MATCH(TRUE, ISNUMBER(SEARCH(Table1[abbreviation], $G522)), 0)),"OVER",""),"")</f>
        <v/>
      </c>
      <c r="K522" s="3" t="str" cm="1">
        <f t="array" ref="K522">IFERROR(IF($I522&gt;INDEX(Table1[exist-slope-max], MATCH(TRUE, ISNUMBER(SEARCH(Table1[abbreviation], $G522)), 0)),"OVER",""),"")</f>
        <v/>
      </c>
    </row>
    <row r="523" spans="3:11" ht="15.5" x14ac:dyDescent="0.35">
      <c r="C523">
        <f>IF(ISNUMBER(A523),MID('raw-data'!A523,'all-data'!A523+9,'all-data'!B523-'all-data'!A523-9),'raw-data'!C523)</f>
        <v>0</v>
      </c>
      <c r="D523" t="e">
        <f>FIND("SrcNm",'raw-data'!$A523)</f>
        <v>#VALUE!</v>
      </c>
      <c r="E523" t="e">
        <f>FIND("]",'raw-data'!$A523,$D523)</f>
        <v>#VALUE!</v>
      </c>
      <c r="F523" t="e">
        <f>FIND("SrcHndl",'raw-data'!$A523)</f>
        <v>#VALUE!</v>
      </c>
      <c r="G523">
        <f>IF(ISNUMBER(D523),MID('raw-data'!$A523,'all-data'!D523+7,'all-data'!E523-'all-data'!D523-7),IF(ISNUMBER($F523),"",'raw-data'!$A523))</f>
        <v>0</v>
      </c>
      <c r="H523" s="3" t="str" cm="1">
        <f t="array" ref="H523">IFERROR(INDEX(Table1[category], MATCH(TRUE, ISNUMBER(SEARCH(Table1[abbreviation], $G523)), 0)),"")</f>
        <v/>
      </c>
      <c r="I523" s="1">
        <f>'raw-data'!J523</f>
        <v>0</v>
      </c>
      <c r="J523" s="3" t="str" cm="1">
        <f t="array" ref="J523">IFERROR(IF($I523&gt;INDEX(Table1[design-slope-max], MATCH(TRUE, ISNUMBER(SEARCH(Table1[abbreviation], $G523)), 0)),"OVER",""),"")</f>
        <v/>
      </c>
      <c r="K523" s="3" t="str" cm="1">
        <f t="array" ref="K523">IFERROR(IF($I523&gt;INDEX(Table1[exist-slope-max], MATCH(TRUE, ISNUMBER(SEARCH(Table1[abbreviation], $G523)), 0)),"OVER",""),"")</f>
        <v/>
      </c>
    </row>
    <row r="524" spans="3:11" ht="15.5" x14ac:dyDescent="0.35">
      <c r="C524">
        <f>IF(ISNUMBER(A524),MID('raw-data'!A524,'all-data'!A524+9,'all-data'!B524-'all-data'!A524-9),'raw-data'!C524)</f>
        <v>0</v>
      </c>
      <c r="D524" t="e">
        <f>FIND("SrcNm",'raw-data'!$A524)</f>
        <v>#VALUE!</v>
      </c>
      <c r="E524" t="e">
        <f>FIND("]",'raw-data'!$A524,$D524)</f>
        <v>#VALUE!</v>
      </c>
      <c r="F524" t="e">
        <f>FIND("SrcHndl",'raw-data'!$A524)</f>
        <v>#VALUE!</v>
      </c>
      <c r="G524">
        <f>IF(ISNUMBER(D524),MID('raw-data'!$A524,'all-data'!D524+7,'all-data'!E524-'all-data'!D524-7),IF(ISNUMBER($F524),"",'raw-data'!$A524))</f>
        <v>0</v>
      </c>
      <c r="H524" s="3" t="str" cm="1">
        <f t="array" ref="H524">IFERROR(INDEX(Table1[category], MATCH(TRUE, ISNUMBER(SEARCH(Table1[abbreviation], $G524)), 0)),"")</f>
        <v/>
      </c>
      <c r="I524" s="1">
        <f>'raw-data'!J524</f>
        <v>0</v>
      </c>
      <c r="J524" s="3" t="str" cm="1">
        <f t="array" ref="J524">IFERROR(IF($I524&gt;INDEX(Table1[design-slope-max], MATCH(TRUE, ISNUMBER(SEARCH(Table1[abbreviation], $G524)), 0)),"OVER",""),"")</f>
        <v/>
      </c>
      <c r="K524" s="3" t="str" cm="1">
        <f t="array" ref="K524">IFERROR(IF($I524&gt;INDEX(Table1[exist-slope-max], MATCH(TRUE, ISNUMBER(SEARCH(Table1[abbreviation], $G524)), 0)),"OVER",""),"")</f>
        <v/>
      </c>
    </row>
    <row r="525" spans="3:11" ht="15.5" x14ac:dyDescent="0.35">
      <c r="C525">
        <f>IF(ISNUMBER(A525),MID('raw-data'!A525,'all-data'!A525+9,'all-data'!B525-'all-data'!A525-9),'raw-data'!C525)</f>
        <v>0</v>
      </c>
      <c r="D525" t="e">
        <f>FIND("SrcNm",'raw-data'!$A525)</f>
        <v>#VALUE!</v>
      </c>
      <c r="E525" t="e">
        <f>FIND("]",'raw-data'!$A525,$D525)</f>
        <v>#VALUE!</v>
      </c>
      <c r="F525" t="e">
        <f>FIND("SrcHndl",'raw-data'!$A525)</f>
        <v>#VALUE!</v>
      </c>
      <c r="G525">
        <f>IF(ISNUMBER(D525),MID('raw-data'!$A525,'all-data'!D525+7,'all-data'!E525-'all-data'!D525-7),IF(ISNUMBER($F525),"",'raw-data'!$A525))</f>
        <v>0</v>
      </c>
      <c r="H525" s="3" t="str" cm="1">
        <f t="array" ref="H525">IFERROR(INDEX(Table1[category], MATCH(TRUE, ISNUMBER(SEARCH(Table1[abbreviation], $G525)), 0)),"")</f>
        <v/>
      </c>
      <c r="I525" s="1">
        <f>'raw-data'!J525</f>
        <v>0</v>
      </c>
      <c r="J525" s="3" t="str" cm="1">
        <f t="array" ref="J525">IFERROR(IF($I525&gt;INDEX(Table1[design-slope-max], MATCH(TRUE, ISNUMBER(SEARCH(Table1[abbreviation], $G525)), 0)),"OVER",""),"")</f>
        <v/>
      </c>
      <c r="K525" s="3" t="str" cm="1">
        <f t="array" ref="K525">IFERROR(IF($I525&gt;INDEX(Table1[exist-slope-max], MATCH(TRUE, ISNUMBER(SEARCH(Table1[abbreviation], $G525)), 0)),"OVER",""),"")</f>
        <v/>
      </c>
    </row>
    <row r="526" spans="3:11" ht="15.5" x14ac:dyDescent="0.35">
      <c r="C526">
        <f>IF(ISNUMBER(A526),MID('raw-data'!A526,'all-data'!A526+9,'all-data'!B526-'all-data'!A526-9),'raw-data'!C526)</f>
        <v>0</v>
      </c>
      <c r="D526" t="e">
        <f>FIND("SrcNm",'raw-data'!$A526)</f>
        <v>#VALUE!</v>
      </c>
      <c r="E526" t="e">
        <f>FIND("]",'raw-data'!$A526,$D526)</f>
        <v>#VALUE!</v>
      </c>
      <c r="F526" t="e">
        <f>FIND("SrcHndl",'raw-data'!$A526)</f>
        <v>#VALUE!</v>
      </c>
      <c r="G526">
        <f>IF(ISNUMBER(D526),MID('raw-data'!$A526,'all-data'!D526+7,'all-data'!E526-'all-data'!D526-7),IF(ISNUMBER($F526),"",'raw-data'!$A526))</f>
        <v>0</v>
      </c>
      <c r="H526" s="3" t="str" cm="1">
        <f t="array" ref="H526">IFERROR(INDEX(Table1[category], MATCH(TRUE, ISNUMBER(SEARCH(Table1[abbreviation], $G526)), 0)),"")</f>
        <v/>
      </c>
      <c r="I526" s="1">
        <f>'raw-data'!J526</f>
        <v>0</v>
      </c>
      <c r="J526" s="3" t="str" cm="1">
        <f t="array" ref="J526">IFERROR(IF($I526&gt;INDEX(Table1[design-slope-max], MATCH(TRUE, ISNUMBER(SEARCH(Table1[abbreviation], $G526)), 0)),"OVER",""),"")</f>
        <v/>
      </c>
      <c r="K526" s="3" t="str" cm="1">
        <f t="array" ref="K526">IFERROR(IF($I526&gt;INDEX(Table1[exist-slope-max], MATCH(TRUE, ISNUMBER(SEARCH(Table1[abbreviation], $G526)), 0)),"OVER",""),"")</f>
        <v/>
      </c>
    </row>
    <row r="527" spans="3:11" ht="15.5" x14ac:dyDescent="0.35">
      <c r="C527">
        <f>IF(ISNUMBER(A527),MID('raw-data'!A527,'all-data'!A527+9,'all-data'!B527-'all-data'!A527-9),'raw-data'!C527)</f>
        <v>0</v>
      </c>
      <c r="D527" t="e">
        <f>FIND("SrcNm",'raw-data'!$A527)</f>
        <v>#VALUE!</v>
      </c>
      <c r="E527" t="e">
        <f>FIND("]",'raw-data'!$A527,$D527)</f>
        <v>#VALUE!</v>
      </c>
      <c r="F527" t="e">
        <f>FIND("SrcHndl",'raw-data'!$A527)</f>
        <v>#VALUE!</v>
      </c>
      <c r="G527">
        <f>IF(ISNUMBER(D527),MID('raw-data'!$A527,'all-data'!D527+7,'all-data'!E527-'all-data'!D527-7),IF(ISNUMBER($F527),"",'raw-data'!$A527))</f>
        <v>0</v>
      </c>
      <c r="H527" s="3" t="str" cm="1">
        <f t="array" ref="H527">IFERROR(INDEX(Table1[category], MATCH(TRUE, ISNUMBER(SEARCH(Table1[abbreviation], $G527)), 0)),"")</f>
        <v/>
      </c>
      <c r="I527" s="1">
        <f>'raw-data'!J527</f>
        <v>0</v>
      </c>
      <c r="J527" s="3" t="str" cm="1">
        <f t="array" ref="J527">IFERROR(IF($I527&gt;INDEX(Table1[design-slope-max], MATCH(TRUE, ISNUMBER(SEARCH(Table1[abbreviation], $G527)), 0)),"OVER",""),"")</f>
        <v/>
      </c>
      <c r="K527" s="3" t="str" cm="1">
        <f t="array" ref="K527">IFERROR(IF($I527&gt;INDEX(Table1[exist-slope-max], MATCH(TRUE, ISNUMBER(SEARCH(Table1[abbreviation], $G527)), 0)),"OVER",""),"")</f>
        <v/>
      </c>
    </row>
    <row r="528" spans="3:11" ht="15.5" x14ac:dyDescent="0.35">
      <c r="C528">
        <f>IF(ISNUMBER(A528),MID('raw-data'!A528,'all-data'!A528+9,'all-data'!B528-'all-data'!A528-9),'raw-data'!C528)</f>
        <v>0</v>
      </c>
      <c r="D528" t="e">
        <f>FIND("SrcNm",'raw-data'!$A528)</f>
        <v>#VALUE!</v>
      </c>
      <c r="E528" t="e">
        <f>FIND("]",'raw-data'!$A528,$D528)</f>
        <v>#VALUE!</v>
      </c>
      <c r="F528" t="e">
        <f>FIND("SrcHndl",'raw-data'!$A528)</f>
        <v>#VALUE!</v>
      </c>
      <c r="G528">
        <f>IF(ISNUMBER(D528),MID('raw-data'!$A528,'all-data'!D528+7,'all-data'!E528-'all-data'!D528-7),IF(ISNUMBER($F528),"",'raw-data'!$A528))</f>
        <v>0</v>
      </c>
      <c r="H528" s="3" t="str" cm="1">
        <f t="array" ref="H528">IFERROR(INDEX(Table1[category], MATCH(TRUE, ISNUMBER(SEARCH(Table1[abbreviation], $G528)), 0)),"")</f>
        <v/>
      </c>
      <c r="I528" s="1">
        <f>'raw-data'!J528</f>
        <v>0</v>
      </c>
      <c r="J528" s="3" t="str" cm="1">
        <f t="array" ref="J528">IFERROR(IF($I528&gt;INDEX(Table1[design-slope-max], MATCH(TRUE, ISNUMBER(SEARCH(Table1[abbreviation], $G528)), 0)),"OVER",""),"")</f>
        <v/>
      </c>
      <c r="K528" s="3" t="str" cm="1">
        <f t="array" ref="K528">IFERROR(IF($I528&gt;INDEX(Table1[exist-slope-max], MATCH(TRUE, ISNUMBER(SEARCH(Table1[abbreviation], $G528)), 0)),"OVER",""),"")</f>
        <v/>
      </c>
    </row>
    <row r="529" spans="3:11" ht="15.5" x14ac:dyDescent="0.35">
      <c r="C529">
        <f>IF(ISNUMBER(A529),MID('raw-data'!A529,'all-data'!A529+9,'all-data'!B529-'all-data'!A529-9),'raw-data'!C529)</f>
        <v>0</v>
      </c>
      <c r="D529" t="e">
        <f>FIND("SrcNm",'raw-data'!$A529)</f>
        <v>#VALUE!</v>
      </c>
      <c r="E529" t="e">
        <f>FIND("]",'raw-data'!$A529,$D529)</f>
        <v>#VALUE!</v>
      </c>
      <c r="F529" t="e">
        <f>FIND("SrcHndl",'raw-data'!$A529)</f>
        <v>#VALUE!</v>
      </c>
      <c r="G529">
        <f>IF(ISNUMBER(D529),MID('raw-data'!$A529,'all-data'!D529+7,'all-data'!E529-'all-data'!D529-7),IF(ISNUMBER($F529),"",'raw-data'!$A529))</f>
        <v>0</v>
      </c>
      <c r="H529" s="3" t="str" cm="1">
        <f t="array" ref="H529">IFERROR(INDEX(Table1[category], MATCH(TRUE, ISNUMBER(SEARCH(Table1[abbreviation], $G529)), 0)),"")</f>
        <v/>
      </c>
      <c r="I529" s="1">
        <f>'raw-data'!J529</f>
        <v>0</v>
      </c>
      <c r="J529" s="3" t="str" cm="1">
        <f t="array" ref="J529">IFERROR(IF($I529&gt;INDEX(Table1[design-slope-max], MATCH(TRUE, ISNUMBER(SEARCH(Table1[abbreviation], $G529)), 0)),"OVER",""),"")</f>
        <v/>
      </c>
      <c r="K529" s="3" t="str" cm="1">
        <f t="array" ref="K529">IFERROR(IF($I529&gt;INDEX(Table1[exist-slope-max], MATCH(TRUE, ISNUMBER(SEARCH(Table1[abbreviation], $G529)), 0)),"OVER",""),"")</f>
        <v/>
      </c>
    </row>
    <row r="530" spans="3:11" ht="15.5" x14ac:dyDescent="0.35">
      <c r="C530">
        <f>IF(ISNUMBER(A530),MID('raw-data'!A530,'all-data'!A530+9,'all-data'!B530-'all-data'!A530-9),'raw-data'!C530)</f>
        <v>0</v>
      </c>
      <c r="D530" t="e">
        <f>FIND("SrcNm",'raw-data'!$A530)</f>
        <v>#VALUE!</v>
      </c>
      <c r="E530" t="e">
        <f>FIND("]",'raw-data'!$A530,$D530)</f>
        <v>#VALUE!</v>
      </c>
      <c r="F530" t="e">
        <f>FIND("SrcHndl",'raw-data'!$A530)</f>
        <v>#VALUE!</v>
      </c>
      <c r="G530">
        <f>IF(ISNUMBER(D530),MID('raw-data'!$A530,'all-data'!D530+7,'all-data'!E530-'all-data'!D530-7),IF(ISNUMBER($F530),"",'raw-data'!$A530))</f>
        <v>0</v>
      </c>
      <c r="H530" s="3" t="str" cm="1">
        <f t="array" ref="H530">IFERROR(INDEX(Table1[category], MATCH(TRUE, ISNUMBER(SEARCH(Table1[abbreviation], $G530)), 0)),"")</f>
        <v/>
      </c>
      <c r="I530" s="1">
        <f>'raw-data'!J530</f>
        <v>0</v>
      </c>
      <c r="J530" s="3" t="str" cm="1">
        <f t="array" ref="J530">IFERROR(IF($I530&gt;INDEX(Table1[design-slope-max], MATCH(TRUE, ISNUMBER(SEARCH(Table1[abbreviation], $G530)), 0)),"OVER",""),"")</f>
        <v/>
      </c>
      <c r="K530" s="3" t="str" cm="1">
        <f t="array" ref="K530">IFERROR(IF($I530&gt;INDEX(Table1[exist-slope-max], MATCH(TRUE, ISNUMBER(SEARCH(Table1[abbreviation], $G530)), 0)),"OVER",""),"")</f>
        <v/>
      </c>
    </row>
    <row r="531" spans="3:11" ht="15.5" x14ac:dyDescent="0.35">
      <c r="C531">
        <f>IF(ISNUMBER(A531),MID('raw-data'!A531,'all-data'!A531+9,'all-data'!B531-'all-data'!A531-9),'raw-data'!C531)</f>
        <v>0</v>
      </c>
      <c r="D531" t="e">
        <f>FIND("SrcNm",'raw-data'!$A531)</f>
        <v>#VALUE!</v>
      </c>
      <c r="E531" t="e">
        <f>FIND("]",'raw-data'!$A531,$D531)</f>
        <v>#VALUE!</v>
      </c>
      <c r="F531" t="e">
        <f>FIND("SrcHndl",'raw-data'!$A531)</f>
        <v>#VALUE!</v>
      </c>
      <c r="G531">
        <f>IF(ISNUMBER(D531),MID('raw-data'!$A531,'all-data'!D531+7,'all-data'!E531-'all-data'!D531-7),IF(ISNUMBER($F531),"",'raw-data'!$A531))</f>
        <v>0</v>
      </c>
      <c r="H531" s="3" t="str" cm="1">
        <f t="array" ref="H531">IFERROR(INDEX(Table1[category], MATCH(TRUE, ISNUMBER(SEARCH(Table1[abbreviation], $G531)), 0)),"")</f>
        <v/>
      </c>
      <c r="I531" s="1">
        <f>'raw-data'!J531</f>
        <v>0</v>
      </c>
      <c r="J531" s="3" t="str" cm="1">
        <f t="array" ref="J531">IFERROR(IF($I531&gt;INDEX(Table1[design-slope-max], MATCH(TRUE, ISNUMBER(SEARCH(Table1[abbreviation], $G531)), 0)),"OVER",""),"")</f>
        <v/>
      </c>
      <c r="K531" s="3" t="str" cm="1">
        <f t="array" ref="K531">IFERROR(IF($I531&gt;INDEX(Table1[exist-slope-max], MATCH(TRUE, ISNUMBER(SEARCH(Table1[abbreviation], $G531)), 0)),"OVER",""),"")</f>
        <v/>
      </c>
    </row>
    <row r="532" spans="3:11" ht="15.5" x14ac:dyDescent="0.35">
      <c r="C532">
        <f>IF(ISNUMBER(A532),MID('raw-data'!A532,'all-data'!A532+9,'all-data'!B532-'all-data'!A532-9),'raw-data'!C532)</f>
        <v>0</v>
      </c>
      <c r="D532" t="e">
        <f>FIND("SrcNm",'raw-data'!$A532)</f>
        <v>#VALUE!</v>
      </c>
      <c r="E532" t="e">
        <f>FIND("]",'raw-data'!$A532,$D532)</f>
        <v>#VALUE!</v>
      </c>
      <c r="F532" t="e">
        <f>FIND("SrcHndl",'raw-data'!$A532)</f>
        <v>#VALUE!</v>
      </c>
      <c r="G532">
        <f>IF(ISNUMBER(D532),MID('raw-data'!$A532,'all-data'!D532+7,'all-data'!E532-'all-data'!D532-7),IF(ISNUMBER($F532),"",'raw-data'!$A532))</f>
        <v>0</v>
      </c>
      <c r="H532" s="3" t="str" cm="1">
        <f t="array" ref="H532">IFERROR(INDEX(Table1[category], MATCH(TRUE, ISNUMBER(SEARCH(Table1[abbreviation], $G532)), 0)),"")</f>
        <v/>
      </c>
      <c r="I532" s="1">
        <f>'raw-data'!J532</f>
        <v>0</v>
      </c>
      <c r="J532" s="3" t="str" cm="1">
        <f t="array" ref="J532">IFERROR(IF($I532&gt;INDEX(Table1[design-slope-max], MATCH(TRUE, ISNUMBER(SEARCH(Table1[abbreviation], $G532)), 0)),"OVER",""),"")</f>
        <v/>
      </c>
      <c r="K532" s="3" t="str" cm="1">
        <f t="array" ref="K532">IFERROR(IF($I532&gt;INDEX(Table1[exist-slope-max], MATCH(TRUE, ISNUMBER(SEARCH(Table1[abbreviation], $G532)), 0)),"OVER",""),"")</f>
        <v/>
      </c>
    </row>
    <row r="533" spans="3:11" ht="15.5" x14ac:dyDescent="0.35">
      <c r="C533">
        <f>IF(ISNUMBER(A533),MID('raw-data'!A533,'all-data'!A533+9,'all-data'!B533-'all-data'!A533-9),'raw-data'!C533)</f>
        <v>0</v>
      </c>
      <c r="D533" t="e">
        <f>FIND("SrcNm",'raw-data'!$A533)</f>
        <v>#VALUE!</v>
      </c>
      <c r="E533" t="e">
        <f>FIND("]",'raw-data'!$A533,$D533)</f>
        <v>#VALUE!</v>
      </c>
      <c r="F533" t="e">
        <f>FIND("SrcHndl",'raw-data'!$A533)</f>
        <v>#VALUE!</v>
      </c>
      <c r="G533">
        <f>IF(ISNUMBER(D533),MID('raw-data'!$A533,'all-data'!D533+7,'all-data'!E533-'all-data'!D533-7),IF(ISNUMBER($F533),"",'raw-data'!$A533))</f>
        <v>0</v>
      </c>
      <c r="H533" s="3" t="str" cm="1">
        <f t="array" ref="H533">IFERROR(INDEX(Table1[category], MATCH(TRUE, ISNUMBER(SEARCH(Table1[abbreviation], $G533)), 0)),"")</f>
        <v/>
      </c>
      <c r="I533" s="1">
        <f>'raw-data'!J533</f>
        <v>0</v>
      </c>
      <c r="J533" s="3" t="str" cm="1">
        <f t="array" ref="J533">IFERROR(IF($I533&gt;INDEX(Table1[design-slope-max], MATCH(TRUE, ISNUMBER(SEARCH(Table1[abbreviation], $G533)), 0)),"OVER",""),"")</f>
        <v/>
      </c>
      <c r="K533" s="3" t="str" cm="1">
        <f t="array" ref="K533">IFERROR(IF($I533&gt;INDEX(Table1[exist-slope-max], MATCH(TRUE, ISNUMBER(SEARCH(Table1[abbreviation], $G533)), 0)),"OVER",""),"")</f>
        <v/>
      </c>
    </row>
    <row r="534" spans="3:11" ht="15.5" x14ac:dyDescent="0.35">
      <c r="C534">
        <f>IF(ISNUMBER(A534),MID('raw-data'!A534,'all-data'!A534+9,'all-data'!B534-'all-data'!A534-9),'raw-data'!C534)</f>
        <v>0</v>
      </c>
      <c r="D534" t="e">
        <f>FIND("SrcNm",'raw-data'!$A534)</f>
        <v>#VALUE!</v>
      </c>
      <c r="E534" t="e">
        <f>FIND("]",'raw-data'!$A534,$D534)</f>
        <v>#VALUE!</v>
      </c>
      <c r="F534" t="e">
        <f>FIND("SrcHndl",'raw-data'!$A534)</f>
        <v>#VALUE!</v>
      </c>
      <c r="G534">
        <f>IF(ISNUMBER(D534),MID('raw-data'!$A534,'all-data'!D534+7,'all-data'!E534-'all-data'!D534-7),IF(ISNUMBER($F534),"",'raw-data'!$A534))</f>
        <v>0</v>
      </c>
      <c r="H534" s="3" t="str" cm="1">
        <f t="array" ref="H534">IFERROR(INDEX(Table1[category], MATCH(TRUE, ISNUMBER(SEARCH(Table1[abbreviation], $G534)), 0)),"")</f>
        <v/>
      </c>
      <c r="I534" s="1">
        <f>'raw-data'!J534</f>
        <v>0</v>
      </c>
      <c r="J534" s="3" t="str" cm="1">
        <f t="array" ref="J534">IFERROR(IF($I534&gt;INDEX(Table1[design-slope-max], MATCH(TRUE, ISNUMBER(SEARCH(Table1[abbreviation], $G534)), 0)),"OVER",""),"")</f>
        <v/>
      </c>
      <c r="K534" s="3" t="str" cm="1">
        <f t="array" ref="K534">IFERROR(IF($I534&gt;INDEX(Table1[exist-slope-max], MATCH(TRUE, ISNUMBER(SEARCH(Table1[abbreviation], $G534)), 0)),"OVER",""),"")</f>
        <v/>
      </c>
    </row>
    <row r="535" spans="3:11" ht="15.5" x14ac:dyDescent="0.35">
      <c r="C535">
        <f>IF(ISNUMBER(A535),MID('raw-data'!A535,'all-data'!A535+9,'all-data'!B535-'all-data'!A535-9),'raw-data'!C535)</f>
        <v>0</v>
      </c>
      <c r="D535" t="e">
        <f>FIND("SrcNm",'raw-data'!$A535)</f>
        <v>#VALUE!</v>
      </c>
      <c r="E535" t="e">
        <f>FIND("]",'raw-data'!$A535,$D535)</f>
        <v>#VALUE!</v>
      </c>
      <c r="F535" t="e">
        <f>FIND("SrcHndl",'raw-data'!$A535)</f>
        <v>#VALUE!</v>
      </c>
      <c r="G535">
        <f>IF(ISNUMBER(D535),MID('raw-data'!$A535,'all-data'!D535+7,'all-data'!E535-'all-data'!D535-7),IF(ISNUMBER($F535),"",'raw-data'!$A535))</f>
        <v>0</v>
      </c>
      <c r="H535" s="3" t="str" cm="1">
        <f t="array" ref="H535">IFERROR(INDEX(Table1[category], MATCH(TRUE, ISNUMBER(SEARCH(Table1[abbreviation], $G535)), 0)),"")</f>
        <v/>
      </c>
      <c r="I535" s="1">
        <f>'raw-data'!J535</f>
        <v>0</v>
      </c>
      <c r="J535" s="3" t="str" cm="1">
        <f t="array" ref="J535">IFERROR(IF($I535&gt;INDEX(Table1[design-slope-max], MATCH(TRUE, ISNUMBER(SEARCH(Table1[abbreviation], $G535)), 0)),"OVER",""),"")</f>
        <v/>
      </c>
      <c r="K535" s="3" t="str" cm="1">
        <f t="array" ref="K535">IFERROR(IF($I535&gt;INDEX(Table1[exist-slope-max], MATCH(TRUE, ISNUMBER(SEARCH(Table1[abbreviation], $G535)), 0)),"OVER",""),"")</f>
        <v/>
      </c>
    </row>
    <row r="536" spans="3:11" ht="15.5" x14ac:dyDescent="0.35">
      <c r="C536">
        <f>IF(ISNUMBER(A536),MID('raw-data'!A536,'all-data'!A536+9,'all-data'!B536-'all-data'!A536-9),'raw-data'!C536)</f>
        <v>0</v>
      </c>
      <c r="D536" t="e">
        <f>FIND("SrcNm",'raw-data'!$A536)</f>
        <v>#VALUE!</v>
      </c>
      <c r="E536" t="e">
        <f>FIND("]",'raw-data'!$A536,$D536)</f>
        <v>#VALUE!</v>
      </c>
      <c r="F536" t="e">
        <f>FIND("SrcHndl",'raw-data'!$A536)</f>
        <v>#VALUE!</v>
      </c>
      <c r="G536">
        <f>IF(ISNUMBER(D536),MID('raw-data'!$A536,'all-data'!D536+7,'all-data'!E536-'all-data'!D536-7),IF(ISNUMBER($F536),"",'raw-data'!$A536))</f>
        <v>0</v>
      </c>
      <c r="H536" s="3" t="str" cm="1">
        <f t="array" ref="H536">IFERROR(INDEX(Table1[category], MATCH(TRUE, ISNUMBER(SEARCH(Table1[abbreviation], $G536)), 0)),"")</f>
        <v/>
      </c>
      <c r="I536" s="1">
        <f>'raw-data'!J536</f>
        <v>0</v>
      </c>
      <c r="J536" s="3" t="str" cm="1">
        <f t="array" ref="J536">IFERROR(IF($I536&gt;INDEX(Table1[design-slope-max], MATCH(TRUE, ISNUMBER(SEARCH(Table1[abbreviation], $G536)), 0)),"OVER",""),"")</f>
        <v/>
      </c>
      <c r="K536" s="3" t="str" cm="1">
        <f t="array" ref="K536">IFERROR(IF($I536&gt;INDEX(Table1[exist-slope-max], MATCH(TRUE, ISNUMBER(SEARCH(Table1[abbreviation], $G536)), 0)),"OVER",""),"")</f>
        <v/>
      </c>
    </row>
    <row r="537" spans="3:11" ht="15.5" x14ac:dyDescent="0.35">
      <c r="C537">
        <f>IF(ISNUMBER(A537),MID('raw-data'!A537,'all-data'!A537+9,'all-data'!B537-'all-data'!A537-9),'raw-data'!C537)</f>
        <v>0</v>
      </c>
      <c r="D537" t="e">
        <f>FIND("SrcNm",'raw-data'!$A537)</f>
        <v>#VALUE!</v>
      </c>
      <c r="E537" t="e">
        <f>FIND("]",'raw-data'!$A537,$D537)</f>
        <v>#VALUE!</v>
      </c>
      <c r="F537" t="e">
        <f>FIND("SrcHndl",'raw-data'!$A537)</f>
        <v>#VALUE!</v>
      </c>
      <c r="G537">
        <f>IF(ISNUMBER(D537),MID('raw-data'!$A537,'all-data'!D537+7,'all-data'!E537-'all-data'!D537-7),IF(ISNUMBER($F537),"",'raw-data'!$A537))</f>
        <v>0</v>
      </c>
      <c r="H537" s="3" t="str" cm="1">
        <f t="array" ref="H537">IFERROR(INDEX(Table1[category], MATCH(TRUE, ISNUMBER(SEARCH(Table1[abbreviation], $G537)), 0)),"")</f>
        <v/>
      </c>
      <c r="I537" s="1">
        <f>'raw-data'!J537</f>
        <v>0</v>
      </c>
      <c r="J537" s="3" t="str" cm="1">
        <f t="array" ref="J537">IFERROR(IF($I537&gt;INDEX(Table1[design-slope-max], MATCH(TRUE, ISNUMBER(SEARCH(Table1[abbreviation], $G537)), 0)),"OVER",""),"")</f>
        <v/>
      </c>
      <c r="K537" s="3" t="str" cm="1">
        <f t="array" ref="K537">IFERROR(IF($I537&gt;INDEX(Table1[exist-slope-max], MATCH(TRUE, ISNUMBER(SEARCH(Table1[abbreviation], $G537)), 0)),"OVER",""),"")</f>
        <v/>
      </c>
    </row>
    <row r="538" spans="3:11" ht="15.5" x14ac:dyDescent="0.35">
      <c r="C538">
        <f>IF(ISNUMBER(A538),MID('raw-data'!A538,'all-data'!A538+9,'all-data'!B538-'all-data'!A538-9),'raw-data'!C538)</f>
        <v>0</v>
      </c>
      <c r="D538" t="e">
        <f>FIND("SrcNm",'raw-data'!$A538)</f>
        <v>#VALUE!</v>
      </c>
      <c r="E538" t="e">
        <f>FIND("]",'raw-data'!$A538,$D538)</f>
        <v>#VALUE!</v>
      </c>
      <c r="F538" t="e">
        <f>FIND("SrcHndl",'raw-data'!$A538)</f>
        <v>#VALUE!</v>
      </c>
      <c r="G538">
        <f>IF(ISNUMBER(D538),MID('raw-data'!$A538,'all-data'!D538+7,'all-data'!E538-'all-data'!D538-7),IF(ISNUMBER($F538),"",'raw-data'!$A538))</f>
        <v>0</v>
      </c>
      <c r="H538" s="3" t="str" cm="1">
        <f t="array" ref="H538">IFERROR(INDEX(Table1[category], MATCH(TRUE, ISNUMBER(SEARCH(Table1[abbreviation], $G538)), 0)),"")</f>
        <v/>
      </c>
      <c r="I538" s="1">
        <f>'raw-data'!J538</f>
        <v>0</v>
      </c>
      <c r="J538" s="3" t="str" cm="1">
        <f t="array" ref="J538">IFERROR(IF($I538&gt;INDEX(Table1[design-slope-max], MATCH(TRUE, ISNUMBER(SEARCH(Table1[abbreviation], $G538)), 0)),"OVER",""),"")</f>
        <v/>
      </c>
      <c r="K538" s="3" t="str" cm="1">
        <f t="array" ref="K538">IFERROR(IF($I538&gt;INDEX(Table1[exist-slope-max], MATCH(TRUE, ISNUMBER(SEARCH(Table1[abbreviation], $G538)), 0)),"OVER",""),"")</f>
        <v/>
      </c>
    </row>
    <row r="539" spans="3:11" ht="15.5" x14ac:dyDescent="0.35">
      <c r="C539">
        <f>IF(ISNUMBER(A539),MID('raw-data'!A539,'all-data'!A539+9,'all-data'!B539-'all-data'!A539-9),'raw-data'!C539)</f>
        <v>0</v>
      </c>
      <c r="D539" t="e">
        <f>FIND("SrcNm",'raw-data'!$A539)</f>
        <v>#VALUE!</v>
      </c>
      <c r="E539" t="e">
        <f>FIND("]",'raw-data'!$A539,$D539)</f>
        <v>#VALUE!</v>
      </c>
      <c r="F539" t="e">
        <f>FIND("SrcHndl",'raw-data'!$A539)</f>
        <v>#VALUE!</v>
      </c>
      <c r="G539">
        <f>IF(ISNUMBER(D539),MID('raw-data'!$A539,'all-data'!D539+7,'all-data'!E539-'all-data'!D539-7),IF(ISNUMBER($F539),"",'raw-data'!$A539))</f>
        <v>0</v>
      </c>
      <c r="H539" s="3" t="str" cm="1">
        <f t="array" ref="H539">IFERROR(INDEX(Table1[category], MATCH(TRUE, ISNUMBER(SEARCH(Table1[abbreviation], $G539)), 0)),"")</f>
        <v/>
      </c>
      <c r="I539" s="1">
        <f>'raw-data'!J539</f>
        <v>0</v>
      </c>
      <c r="J539" s="3" t="str" cm="1">
        <f t="array" ref="J539">IFERROR(IF($I539&gt;INDEX(Table1[design-slope-max], MATCH(TRUE, ISNUMBER(SEARCH(Table1[abbreviation], $G539)), 0)),"OVER",""),"")</f>
        <v/>
      </c>
      <c r="K539" s="3" t="str" cm="1">
        <f t="array" ref="K539">IFERROR(IF($I539&gt;INDEX(Table1[exist-slope-max], MATCH(TRUE, ISNUMBER(SEARCH(Table1[abbreviation], $G539)), 0)),"OVER",""),"")</f>
        <v/>
      </c>
    </row>
    <row r="540" spans="3:11" ht="15.5" x14ac:dyDescent="0.35">
      <c r="C540">
        <f>IF(ISNUMBER(A540),MID('raw-data'!A540,'all-data'!A540+9,'all-data'!B540-'all-data'!A540-9),'raw-data'!C540)</f>
        <v>0</v>
      </c>
      <c r="D540" t="e">
        <f>FIND("SrcNm",'raw-data'!$A540)</f>
        <v>#VALUE!</v>
      </c>
      <c r="E540" t="e">
        <f>FIND("]",'raw-data'!$A540,$D540)</f>
        <v>#VALUE!</v>
      </c>
      <c r="F540" t="e">
        <f>FIND("SrcHndl",'raw-data'!$A540)</f>
        <v>#VALUE!</v>
      </c>
      <c r="G540">
        <f>IF(ISNUMBER(D540),MID('raw-data'!$A540,'all-data'!D540+7,'all-data'!E540-'all-data'!D540-7),IF(ISNUMBER($F540),"",'raw-data'!$A540))</f>
        <v>0</v>
      </c>
      <c r="H540" s="3" t="str" cm="1">
        <f t="array" ref="H540">IFERROR(INDEX(Table1[category], MATCH(TRUE, ISNUMBER(SEARCH(Table1[abbreviation], $G540)), 0)),"")</f>
        <v/>
      </c>
      <c r="I540" s="1">
        <f>'raw-data'!J540</f>
        <v>0</v>
      </c>
      <c r="J540" s="3" t="str" cm="1">
        <f t="array" ref="J540">IFERROR(IF($I540&gt;INDEX(Table1[design-slope-max], MATCH(TRUE, ISNUMBER(SEARCH(Table1[abbreviation], $G540)), 0)),"OVER",""),"")</f>
        <v/>
      </c>
      <c r="K540" s="3" t="str" cm="1">
        <f t="array" ref="K540">IFERROR(IF($I540&gt;INDEX(Table1[exist-slope-max], MATCH(TRUE, ISNUMBER(SEARCH(Table1[abbreviation], $G540)), 0)),"OVER",""),"")</f>
        <v/>
      </c>
    </row>
    <row r="541" spans="3:11" ht="15.5" x14ac:dyDescent="0.35">
      <c r="C541">
        <f>IF(ISNUMBER(A541),MID('raw-data'!A541,'all-data'!A541+9,'all-data'!B541-'all-data'!A541-9),'raw-data'!C541)</f>
        <v>0</v>
      </c>
      <c r="D541" t="e">
        <f>FIND("SrcNm",'raw-data'!$A541)</f>
        <v>#VALUE!</v>
      </c>
      <c r="E541" t="e">
        <f>FIND("]",'raw-data'!$A541,$D541)</f>
        <v>#VALUE!</v>
      </c>
      <c r="F541" t="e">
        <f>FIND("SrcHndl",'raw-data'!$A541)</f>
        <v>#VALUE!</v>
      </c>
      <c r="G541">
        <f>IF(ISNUMBER(D541),MID('raw-data'!$A541,'all-data'!D541+7,'all-data'!E541-'all-data'!D541-7),IF(ISNUMBER($F541),"",'raw-data'!$A541))</f>
        <v>0</v>
      </c>
      <c r="H541" s="3" t="str" cm="1">
        <f t="array" ref="H541">IFERROR(INDEX(Table1[category], MATCH(TRUE, ISNUMBER(SEARCH(Table1[abbreviation], $G541)), 0)),"")</f>
        <v/>
      </c>
      <c r="I541" s="1">
        <f>'raw-data'!J541</f>
        <v>0</v>
      </c>
      <c r="J541" s="3" t="str" cm="1">
        <f t="array" ref="J541">IFERROR(IF($I541&gt;INDEX(Table1[design-slope-max], MATCH(TRUE, ISNUMBER(SEARCH(Table1[abbreviation], $G541)), 0)),"OVER",""),"")</f>
        <v/>
      </c>
      <c r="K541" s="3" t="str" cm="1">
        <f t="array" ref="K541">IFERROR(IF($I541&gt;INDEX(Table1[exist-slope-max], MATCH(TRUE, ISNUMBER(SEARCH(Table1[abbreviation], $G541)), 0)),"OVER",""),"")</f>
        <v/>
      </c>
    </row>
    <row r="542" spans="3:11" ht="15.5" x14ac:dyDescent="0.35">
      <c r="C542">
        <f>IF(ISNUMBER(A542),MID('raw-data'!A542,'all-data'!A542+9,'all-data'!B542-'all-data'!A542-9),'raw-data'!C542)</f>
        <v>0</v>
      </c>
      <c r="D542" t="e">
        <f>FIND("SrcNm",'raw-data'!$A542)</f>
        <v>#VALUE!</v>
      </c>
      <c r="E542" t="e">
        <f>FIND("]",'raw-data'!$A542,$D542)</f>
        <v>#VALUE!</v>
      </c>
      <c r="F542" t="e">
        <f>FIND("SrcHndl",'raw-data'!$A542)</f>
        <v>#VALUE!</v>
      </c>
      <c r="G542">
        <f>IF(ISNUMBER(D542),MID('raw-data'!$A542,'all-data'!D542+7,'all-data'!E542-'all-data'!D542-7),IF(ISNUMBER($F542),"",'raw-data'!$A542))</f>
        <v>0</v>
      </c>
      <c r="H542" s="3" t="str" cm="1">
        <f t="array" ref="H542">IFERROR(INDEX(Table1[category], MATCH(TRUE, ISNUMBER(SEARCH(Table1[abbreviation], $G542)), 0)),"")</f>
        <v/>
      </c>
      <c r="I542" s="1">
        <f>'raw-data'!J542</f>
        <v>0</v>
      </c>
      <c r="J542" s="3" t="str" cm="1">
        <f t="array" ref="J542">IFERROR(IF($I542&gt;INDEX(Table1[design-slope-max], MATCH(TRUE, ISNUMBER(SEARCH(Table1[abbreviation], $G542)), 0)),"OVER",""),"")</f>
        <v/>
      </c>
      <c r="K542" s="3" t="str" cm="1">
        <f t="array" ref="K542">IFERROR(IF($I542&gt;INDEX(Table1[exist-slope-max], MATCH(TRUE, ISNUMBER(SEARCH(Table1[abbreviation], $G542)), 0)),"OVER",""),"")</f>
        <v/>
      </c>
    </row>
    <row r="543" spans="3:11" ht="15.5" x14ac:dyDescent="0.35">
      <c r="C543">
        <f>IF(ISNUMBER(A543),MID('raw-data'!A543,'all-data'!A543+9,'all-data'!B543-'all-data'!A543-9),'raw-data'!C543)</f>
        <v>0</v>
      </c>
      <c r="D543" t="e">
        <f>FIND("SrcNm",'raw-data'!$A543)</f>
        <v>#VALUE!</v>
      </c>
      <c r="E543" t="e">
        <f>FIND("]",'raw-data'!$A543,$D543)</f>
        <v>#VALUE!</v>
      </c>
      <c r="F543" t="e">
        <f>FIND("SrcHndl",'raw-data'!$A543)</f>
        <v>#VALUE!</v>
      </c>
      <c r="G543">
        <f>IF(ISNUMBER(D543),MID('raw-data'!$A543,'all-data'!D543+7,'all-data'!E543-'all-data'!D543-7),IF(ISNUMBER($F543),"",'raw-data'!$A543))</f>
        <v>0</v>
      </c>
      <c r="H543" s="3" t="str" cm="1">
        <f t="array" ref="H543">IFERROR(INDEX(Table1[category], MATCH(TRUE, ISNUMBER(SEARCH(Table1[abbreviation], $G543)), 0)),"")</f>
        <v/>
      </c>
      <c r="I543" s="1">
        <f>'raw-data'!J543</f>
        <v>0</v>
      </c>
      <c r="J543" s="3" t="str" cm="1">
        <f t="array" ref="J543">IFERROR(IF($I543&gt;INDEX(Table1[design-slope-max], MATCH(TRUE, ISNUMBER(SEARCH(Table1[abbreviation], $G543)), 0)),"OVER",""),"")</f>
        <v/>
      </c>
      <c r="K543" s="3" t="str" cm="1">
        <f t="array" ref="K543">IFERROR(IF($I543&gt;INDEX(Table1[exist-slope-max], MATCH(TRUE, ISNUMBER(SEARCH(Table1[abbreviation], $G543)), 0)),"OVER",""),"")</f>
        <v/>
      </c>
    </row>
    <row r="544" spans="3:11" ht="15.5" x14ac:dyDescent="0.35">
      <c r="C544">
        <f>IF(ISNUMBER(A544),MID('raw-data'!A544,'all-data'!A544+9,'all-data'!B544-'all-data'!A544-9),'raw-data'!C544)</f>
        <v>0</v>
      </c>
      <c r="D544" t="e">
        <f>FIND("SrcNm",'raw-data'!$A544)</f>
        <v>#VALUE!</v>
      </c>
      <c r="E544" t="e">
        <f>FIND("]",'raw-data'!$A544,$D544)</f>
        <v>#VALUE!</v>
      </c>
      <c r="F544" t="e">
        <f>FIND("SrcHndl",'raw-data'!$A544)</f>
        <v>#VALUE!</v>
      </c>
      <c r="G544">
        <f>IF(ISNUMBER(D544),MID('raw-data'!$A544,'all-data'!D544+7,'all-data'!E544-'all-data'!D544-7),IF(ISNUMBER($F544),"",'raw-data'!$A544))</f>
        <v>0</v>
      </c>
      <c r="H544" s="3" t="str" cm="1">
        <f t="array" ref="H544">IFERROR(INDEX(Table1[category], MATCH(TRUE, ISNUMBER(SEARCH(Table1[abbreviation], $G544)), 0)),"")</f>
        <v/>
      </c>
      <c r="I544" s="1">
        <f>'raw-data'!J544</f>
        <v>0</v>
      </c>
      <c r="J544" s="3" t="str" cm="1">
        <f t="array" ref="J544">IFERROR(IF($I544&gt;INDEX(Table1[design-slope-max], MATCH(TRUE, ISNUMBER(SEARCH(Table1[abbreviation], $G544)), 0)),"OVER",""),"")</f>
        <v/>
      </c>
      <c r="K544" s="3" t="str" cm="1">
        <f t="array" ref="K544">IFERROR(IF($I544&gt;INDEX(Table1[exist-slope-max], MATCH(TRUE, ISNUMBER(SEARCH(Table1[abbreviation], $G544)), 0)),"OVER",""),"")</f>
        <v/>
      </c>
    </row>
    <row r="545" spans="3:11" ht="15.5" x14ac:dyDescent="0.35">
      <c r="C545">
        <f>IF(ISNUMBER(A545),MID('raw-data'!A545,'all-data'!A545+9,'all-data'!B545-'all-data'!A545-9),'raw-data'!C545)</f>
        <v>0</v>
      </c>
      <c r="D545" t="e">
        <f>FIND("SrcNm",'raw-data'!$A545)</f>
        <v>#VALUE!</v>
      </c>
      <c r="E545" t="e">
        <f>FIND("]",'raw-data'!$A545,$D545)</f>
        <v>#VALUE!</v>
      </c>
      <c r="F545" t="e">
        <f>FIND("SrcHndl",'raw-data'!$A545)</f>
        <v>#VALUE!</v>
      </c>
      <c r="G545">
        <f>IF(ISNUMBER(D545),MID('raw-data'!$A545,'all-data'!D545+7,'all-data'!E545-'all-data'!D545-7),IF(ISNUMBER($F545),"",'raw-data'!$A545))</f>
        <v>0</v>
      </c>
      <c r="H545" s="3" t="str" cm="1">
        <f t="array" ref="H545">IFERROR(INDEX(Table1[category], MATCH(TRUE, ISNUMBER(SEARCH(Table1[abbreviation], $G545)), 0)),"")</f>
        <v/>
      </c>
      <c r="I545" s="1">
        <f>'raw-data'!J545</f>
        <v>0</v>
      </c>
      <c r="J545" s="3" t="str" cm="1">
        <f t="array" ref="J545">IFERROR(IF($I545&gt;INDEX(Table1[design-slope-max], MATCH(TRUE, ISNUMBER(SEARCH(Table1[abbreviation], $G545)), 0)),"OVER",""),"")</f>
        <v/>
      </c>
      <c r="K545" s="3" t="str" cm="1">
        <f t="array" ref="K545">IFERROR(IF($I545&gt;INDEX(Table1[exist-slope-max], MATCH(TRUE, ISNUMBER(SEARCH(Table1[abbreviation], $G545)), 0)),"OVER",""),"")</f>
        <v/>
      </c>
    </row>
    <row r="546" spans="3:11" ht="15.5" x14ac:dyDescent="0.35">
      <c r="C546">
        <f>IF(ISNUMBER(A546),MID('raw-data'!A546,'all-data'!A546+9,'all-data'!B546-'all-data'!A546-9),'raw-data'!C546)</f>
        <v>0</v>
      </c>
      <c r="D546" t="e">
        <f>FIND("SrcNm",'raw-data'!$A546)</f>
        <v>#VALUE!</v>
      </c>
      <c r="E546" t="e">
        <f>FIND("]",'raw-data'!$A546,$D546)</f>
        <v>#VALUE!</v>
      </c>
      <c r="F546" t="e">
        <f>FIND("SrcHndl",'raw-data'!$A546)</f>
        <v>#VALUE!</v>
      </c>
      <c r="G546">
        <f>IF(ISNUMBER(D546),MID('raw-data'!$A546,'all-data'!D546+7,'all-data'!E546-'all-data'!D546-7),IF(ISNUMBER($F546),"",'raw-data'!$A546))</f>
        <v>0</v>
      </c>
      <c r="H546" s="3" t="str" cm="1">
        <f t="array" ref="H546">IFERROR(INDEX(Table1[category], MATCH(TRUE, ISNUMBER(SEARCH(Table1[abbreviation], $G546)), 0)),"")</f>
        <v/>
      </c>
      <c r="I546" s="1">
        <f>'raw-data'!J546</f>
        <v>0</v>
      </c>
      <c r="J546" s="3" t="str" cm="1">
        <f t="array" ref="J546">IFERROR(IF($I546&gt;INDEX(Table1[design-slope-max], MATCH(TRUE, ISNUMBER(SEARCH(Table1[abbreviation], $G546)), 0)),"OVER",""),"")</f>
        <v/>
      </c>
      <c r="K546" s="3" t="str" cm="1">
        <f t="array" ref="K546">IFERROR(IF($I546&gt;INDEX(Table1[exist-slope-max], MATCH(TRUE, ISNUMBER(SEARCH(Table1[abbreviation], $G546)), 0)),"OVER",""),"")</f>
        <v/>
      </c>
    </row>
    <row r="547" spans="3:11" ht="15.5" x14ac:dyDescent="0.35">
      <c r="C547">
        <f>IF(ISNUMBER(A547),MID('raw-data'!A547,'all-data'!A547+9,'all-data'!B547-'all-data'!A547-9),'raw-data'!C547)</f>
        <v>0</v>
      </c>
      <c r="D547" t="e">
        <f>FIND("SrcNm",'raw-data'!$A547)</f>
        <v>#VALUE!</v>
      </c>
      <c r="E547" t="e">
        <f>FIND("]",'raw-data'!$A547,$D547)</f>
        <v>#VALUE!</v>
      </c>
      <c r="F547" t="e">
        <f>FIND("SrcHndl",'raw-data'!$A547)</f>
        <v>#VALUE!</v>
      </c>
      <c r="G547">
        <f>IF(ISNUMBER(D547),MID('raw-data'!$A547,'all-data'!D547+7,'all-data'!E547-'all-data'!D547-7),IF(ISNUMBER($F547),"",'raw-data'!$A547))</f>
        <v>0</v>
      </c>
      <c r="H547" s="3" t="str" cm="1">
        <f t="array" ref="H547">IFERROR(INDEX(Table1[category], MATCH(TRUE, ISNUMBER(SEARCH(Table1[abbreviation], $G547)), 0)),"")</f>
        <v/>
      </c>
      <c r="I547" s="1">
        <f>'raw-data'!J547</f>
        <v>0</v>
      </c>
      <c r="J547" s="3" t="str" cm="1">
        <f t="array" ref="J547">IFERROR(IF($I547&gt;INDEX(Table1[design-slope-max], MATCH(TRUE, ISNUMBER(SEARCH(Table1[abbreviation], $G547)), 0)),"OVER",""),"")</f>
        <v/>
      </c>
      <c r="K547" s="3" t="str" cm="1">
        <f t="array" ref="K547">IFERROR(IF($I547&gt;INDEX(Table1[exist-slope-max], MATCH(TRUE, ISNUMBER(SEARCH(Table1[abbreviation], $G547)), 0)),"OVER",""),"")</f>
        <v/>
      </c>
    </row>
    <row r="548" spans="3:11" ht="15.5" x14ac:dyDescent="0.35">
      <c r="C548">
        <f>IF(ISNUMBER(A548),MID('raw-data'!A548,'all-data'!A548+9,'all-data'!B548-'all-data'!A548-9),'raw-data'!C548)</f>
        <v>0</v>
      </c>
      <c r="D548" t="e">
        <f>FIND("SrcNm",'raw-data'!$A548)</f>
        <v>#VALUE!</v>
      </c>
      <c r="E548" t="e">
        <f>FIND("]",'raw-data'!$A548,$D548)</f>
        <v>#VALUE!</v>
      </c>
      <c r="F548" t="e">
        <f>FIND("SrcHndl",'raw-data'!$A548)</f>
        <v>#VALUE!</v>
      </c>
      <c r="G548">
        <f>IF(ISNUMBER(D548),MID('raw-data'!$A548,'all-data'!D548+7,'all-data'!E548-'all-data'!D548-7),IF(ISNUMBER($F548),"",'raw-data'!$A548))</f>
        <v>0</v>
      </c>
      <c r="H548" s="3" t="str" cm="1">
        <f t="array" ref="H548">IFERROR(INDEX(Table1[category], MATCH(TRUE, ISNUMBER(SEARCH(Table1[abbreviation], $G548)), 0)),"")</f>
        <v/>
      </c>
      <c r="I548" s="1">
        <f>'raw-data'!J548</f>
        <v>0</v>
      </c>
      <c r="J548" s="3" t="str" cm="1">
        <f t="array" ref="J548">IFERROR(IF($I548&gt;INDEX(Table1[design-slope-max], MATCH(TRUE, ISNUMBER(SEARCH(Table1[abbreviation], $G548)), 0)),"OVER",""),"")</f>
        <v/>
      </c>
      <c r="K548" s="3" t="str" cm="1">
        <f t="array" ref="K548">IFERROR(IF($I548&gt;INDEX(Table1[exist-slope-max], MATCH(TRUE, ISNUMBER(SEARCH(Table1[abbreviation], $G548)), 0)),"OVER",""),"")</f>
        <v/>
      </c>
    </row>
    <row r="549" spans="3:11" ht="15.5" x14ac:dyDescent="0.35">
      <c r="C549">
        <f>IF(ISNUMBER(A549),MID('raw-data'!A549,'all-data'!A549+9,'all-data'!B549-'all-data'!A549-9),'raw-data'!C549)</f>
        <v>0</v>
      </c>
      <c r="D549" t="e">
        <f>FIND("SrcNm",'raw-data'!$A549)</f>
        <v>#VALUE!</v>
      </c>
      <c r="E549" t="e">
        <f>FIND("]",'raw-data'!$A549,$D549)</f>
        <v>#VALUE!</v>
      </c>
      <c r="F549" t="e">
        <f>FIND("SrcHndl",'raw-data'!$A549)</f>
        <v>#VALUE!</v>
      </c>
      <c r="G549">
        <f>IF(ISNUMBER(D549),MID('raw-data'!$A549,'all-data'!D549+7,'all-data'!E549-'all-data'!D549-7),IF(ISNUMBER($F549),"",'raw-data'!$A549))</f>
        <v>0</v>
      </c>
      <c r="H549" s="3" t="str" cm="1">
        <f t="array" ref="H549">IFERROR(INDEX(Table1[category], MATCH(TRUE, ISNUMBER(SEARCH(Table1[abbreviation], $G549)), 0)),"")</f>
        <v/>
      </c>
      <c r="I549" s="1">
        <f>'raw-data'!J549</f>
        <v>0</v>
      </c>
      <c r="J549" s="3" t="str" cm="1">
        <f t="array" ref="J549">IFERROR(IF($I549&gt;INDEX(Table1[design-slope-max], MATCH(TRUE, ISNUMBER(SEARCH(Table1[abbreviation], $G549)), 0)),"OVER",""),"")</f>
        <v/>
      </c>
      <c r="K549" s="3" t="str" cm="1">
        <f t="array" ref="K549">IFERROR(IF($I549&gt;INDEX(Table1[exist-slope-max], MATCH(TRUE, ISNUMBER(SEARCH(Table1[abbreviation], $G549)), 0)),"OVER",""),"")</f>
        <v/>
      </c>
    </row>
    <row r="550" spans="3:11" ht="15.5" x14ac:dyDescent="0.35">
      <c r="C550">
        <f>IF(ISNUMBER(A550),MID('raw-data'!A550,'all-data'!A550+9,'all-data'!B550-'all-data'!A550-9),'raw-data'!C550)</f>
        <v>0</v>
      </c>
      <c r="D550" t="e">
        <f>FIND("SrcNm",'raw-data'!$A550)</f>
        <v>#VALUE!</v>
      </c>
      <c r="E550" t="e">
        <f>FIND("]",'raw-data'!$A550,$D550)</f>
        <v>#VALUE!</v>
      </c>
      <c r="F550" t="e">
        <f>FIND("SrcHndl",'raw-data'!$A550)</f>
        <v>#VALUE!</v>
      </c>
      <c r="G550">
        <f>IF(ISNUMBER(D550),MID('raw-data'!$A550,'all-data'!D550+7,'all-data'!E550-'all-data'!D550-7),IF(ISNUMBER($F550),"",'raw-data'!$A550))</f>
        <v>0</v>
      </c>
      <c r="H550" s="3" t="str" cm="1">
        <f t="array" ref="H550">IFERROR(INDEX(Table1[category], MATCH(TRUE, ISNUMBER(SEARCH(Table1[abbreviation], $G550)), 0)),"")</f>
        <v/>
      </c>
      <c r="I550" s="1">
        <f>'raw-data'!J550</f>
        <v>0</v>
      </c>
      <c r="J550" s="3" t="str" cm="1">
        <f t="array" ref="J550">IFERROR(IF($I550&gt;INDEX(Table1[design-slope-max], MATCH(TRUE, ISNUMBER(SEARCH(Table1[abbreviation], $G550)), 0)),"OVER",""),"")</f>
        <v/>
      </c>
      <c r="K550" s="3" t="str" cm="1">
        <f t="array" ref="K550">IFERROR(IF($I550&gt;INDEX(Table1[exist-slope-max], MATCH(TRUE, ISNUMBER(SEARCH(Table1[abbreviation], $G550)), 0)),"OVER",""),"")</f>
        <v/>
      </c>
    </row>
    <row r="551" spans="3:11" ht="15.5" x14ac:dyDescent="0.35">
      <c r="C551">
        <f>IF(ISNUMBER(A551),MID('raw-data'!A551,'all-data'!A551+9,'all-data'!B551-'all-data'!A551-9),'raw-data'!C551)</f>
        <v>0</v>
      </c>
      <c r="D551" t="e">
        <f>FIND("SrcNm",'raw-data'!$A551)</f>
        <v>#VALUE!</v>
      </c>
      <c r="E551" t="e">
        <f>FIND("]",'raw-data'!$A551,$D551)</f>
        <v>#VALUE!</v>
      </c>
      <c r="F551" t="e">
        <f>FIND("SrcHndl",'raw-data'!$A551)</f>
        <v>#VALUE!</v>
      </c>
      <c r="G551">
        <f>IF(ISNUMBER(D551),MID('raw-data'!$A551,'all-data'!D551+7,'all-data'!E551-'all-data'!D551-7),IF(ISNUMBER($F551),"",'raw-data'!$A551))</f>
        <v>0</v>
      </c>
      <c r="H551" s="3" t="str" cm="1">
        <f t="array" ref="H551">IFERROR(INDEX(Table1[category], MATCH(TRUE, ISNUMBER(SEARCH(Table1[abbreviation], $G551)), 0)),"")</f>
        <v/>
      </c>
      <c r="I551" s="1">
        <f>'raw-data'!J551</f>
        <v>0</v>
      </c>
      <c r="J551" s="3" t="str" cm="1">
        <f t="array" ref="J551">IFERROR(IF($I551&gt;INDEX(Table1[design-slope-max], MATCH(TRUE, ISNUMBER(SEARCH(Table1[abbreviation], $G551)), 0)),"OVER",""),"")</f>
        <v/>
      </c>
      <c r="K551" s="3" t="str" cm="1">
        <f t="array" ref="K551">IFERROR(IF($I551&gt;INDEX(Table1[exist-slope-max], MATCH(TRUE, ISNUMBER(SEARCH(Table1[abbreviation], $G551)), 0)),"OVER",""),"")</f>
        <v/>
      </c>
    </row>
    <row r="552" spans="3:11" ht="15.5" x14ac:dyDescent="0.35">
      <c r="C552">
        <f>IF(ISNUMBER(A552),MID('raw-data'!A552,'all-data'!A552+9,'all-data'!B552-'all-data'!A552-9),'raw-data'!C552)</f>
        <v>0</v>
      </c>
      <c r="D552" t="e">
        <f>FIND("SrcNm",'raw-data'!$A552)</f>
        <v>#VALUE!</v>
      </c>
      <c r="E552" t="e">
        <f>FIND("]",'raw-data'!$A552,$D552)</f>
        <v>#VALUE!</v>
      </c>
      <c r="F552" t="e">
        <f>FIND("SrcHndl",'raw-data'!$A552)</f>
        <v>#VALUE!</v>
      </c>
      <c r="G552">
        <f>IF(ISNUMBER(D552),MID('raw-data'!$A552,'all-data'!D552+7,'all-data'!E552-'all-data'!D552-7),IF(ISNUMBER($F552),"",'raw-data'!$A552))</f>
        <v>0</v>
      </c>
      <c r="H552" s="3" t="str" cm="1">
        <f t="array" ref="H552">IFERROR(INDEX(Table1[category], MATCH(TRUE, ISNUMBER(SEARCH(Table1[abbreviation], $G552)), 0)),"")</f>
        <v/>
      </c>
      <c r="I552" s="1">
        <f>'raw-data'!J552</f>
        <v>0</v>
      </c>
      <c r="J552" s="3" t="str" cm="1">
        <f t="array" ref="J552">IFERROR(IF($I552&gt;INDEX(Table1[design-slope-max], MATCH(TRUE, ISNUMBER(SEARCH(Table1[abbreviation], $G552)), 0)),"OVER",""),"")</f>
        <v/>
      </c>
      <c r="K552" s="3" t="str" cm="1">
        <f t="array" ref="K552">IFERROR(IF($I552&gt;INDEX(Table1[exist-slope-max], MATCH(TRUE, ISNUMBER(SEARCH(Table1[abbreviation], $G552)), 0)),"OVER",""),"")</f>
        <v/>
      </c>
    </row>
    <row r="553" spans="3:11" ht="15.5" x14ac:dyDescent="0.35">
      <c r="C553">
        <f>IF(ISNUMBER(A553),MID('raw-data'!A553,'all-data'!A553+9,'all-data'!B553-'all-data'!A553-9),'raw-data'!C553)</f>
        <v>0</v>
      </c>
      <c r="D553" t="e">
        <f>FIND("SrcNm",'raw-data'!$A553)</f>
        <v>#VALUE!</v>
      </c>
      <c r="E553" t="e">
        <f>FIND("]",'raw-data'!$A553,$D553)</f>
        <v>#VALUE!</v>
      </c>
      <c r="F553" t="e">
        <f>FIND("SrcHndl",'raw-data'!$A553)</f>
        <v>#VALUE!</v>
      </c>
      <c r="G553">
        <f>IF(ISNUMBER(D553),MID('raw-data'!$A553,'all-data'!D553+7,'all-data'!E553-'all-data'!D553-7),IF(ISNUMBER($F553),"",'raw-data'!$A553))</f>
        <v>0</v>
      </c>
      <c r="H553" s="3" t="str" cm="1">
        <f t="array" ref="H553">IFERROR(INDEX(Table1[category], MATCH(TRUE, ISNUMBER(SEARCH(Table1[abbreviation], $G553)), 0)),"")</f>
        <v/>
      </c>
      <c r="I553" s="1">
        <f>'raw-data'!J553</f>
        <v>0</v>
      </c>
      <c r="J553" s="3" t="str" cm="1">
        <f t="array" ref="J553">IFERROR(IF($I553&gt;INDEX(Table1[design-slope-max], MATCH(TRUE, ISNUMBER(SEARCH(Table1[abbreviation], $G553)), 0)),"OVER",""),"")</f>
        <v/>
      </c>
      <c r="K553" s="3" t="str" cm="1">
        <f t="array" ref="K553">IFERROR(IF($I553&gt;INDEX(Table1[exist-slope-max], MATCH(TRUE, ISNUMBER(SEARCH(Table1[abbreviation], $G553)), 0)),"OVER",""),"")</f>
        <v/>
      </c>
    </row>
    <row r="554" spans="3:11" ht="15.5" x14ac:dyDescent="0.35">
      <c r="C554">
        <f>IF(ISNUMBER(A554),MID('raw-data'!A554,'all-data'!A554+9,'all-data'!B554-'all-data'!A554-9),'raw-data'!C554)</f>
        <v>0</v>
      </c>
      <c r="D554" t="e">
        <f>FIND("SrcNm",'raw-data'!$A554)</f>
        <v>#VALUE!</v>
      </c>
      <c r="E554" t="e">
        <f>FIND("]",'raw-data'!$A554,$D554)</f>
        <v>#VALUE!</v>
      </c>
      <c r="F554" t="e">
        <f>FIND("SrcHndl",'raw-data'!$A554)</f>
        <v>#VALUE!</v>
      </c>
      <c r="G554">
        <f>IF(ISNUMBER(D554),MID('raw-data'!$A554,'all-data'!D554+7,'all-data'!E554-'all-data'!D554-7),IF(ISNUMBER($F554),"",'raw-data'!$A554))</f>
        <v>0</v>
      </c>
      <c r="H554" s="3" t="str" cm="1">
        <f t="array" ref="H554">IFERROR(INDEX(Table1[category], MATCH(TRUE, ISNUMBER(SEARCH(Table1[abbreviation], $G554)), 0)),"")</f>
        <v/>
      </c>
      <c r="I554" s="1">
        <f>'raw-data'!J554</f>
        <v>0</v>
      </c>
      <c r="J554" s="3" t="str" cm="1">
        <f t="array" ref="J554">IFERROR(IF($I554&gt;INDEX(Table1[design-slope-max], MATCH(TRUE, ISNUMBER(SEARCH(Table1[abbreviation], $G554)), 0)),"OVER",""),"")</f>
        <v/>
      </c>
      <c r="K554" s="3" t="str" cm="1">
        <f t="array" ref="K554">IFERROR(IF($I554&gt;INDEX(Table1[exist-slope-max], MATCH(TRUE, ISNUMBER(SEARCH(Table1[abbreviation], $G554)), 0)),"OVER",""),"")</f>
        <v/>
      </c>
    </row>
    <row r="555" spans="3:11" ht="15.5" x14ac:dyDescent="0.35">
      <c r="C555">
        <f>IF(ISNUMBER(A555),MID('raw-data'!A555,'all-data'!A555+9,'all-data'!B555-'all-data'!A555-9),'raw-data'!C555)</f>
        <v>0</v>
      </c>
      <c r="D555" t="e">
        <f>FIND("SrcNm",'raw-data'!$A555)</f>
        <v>#VALUE!</v>
      </c>
      <c r="E555" t="e">
        <f>FIND("]",'raw-data'!$A555,$D555)</f>
        <v>#VALUE!</v>
      </c>
      <c r="F555" t="e">
        <f>FIND("SrcHndl",'raw-data'!$A555)</f>
        <v>#VALUE!</v>
      </c>
      <c r="G555">
        <f>IF(ISNUMBER(D555),MID('raw-data'!$A555,'all-data'!D555+7,'all-data'!E555-'all-data'!D555-7),IF(ISNUMBER($F555),"",'raw-data'!$A555))</f>
        <v>0</v>
      </c>
      <c r="H555" s="3" t="str" cm="1">
        <f t="array" ref="H555">IFERROR(INDEX(Table1[category], MATCH(TRUE, ISNUMBER(SEARCH(Table1[abbreviation], $G555)), 0)),"")</f>
        <v/>
      </c>
      <c r="I555" s="1">
        <f>'raw-data'!J555</f>
        <v>0</v>
      </c>
      <c r="J555" s="3" t="str" cm="1">
        <f t="array" ref="J555">IFERROR(IF($I555&gt;INDEX(Table1[design-slope-max], MATCH(TRUE, ISNUMBER(SEARCH(Table1[abbreviation], $G555)), 0)),"OVER",""),"")</f>
        <v/>
      </c>
      <c r="K555" s="3" t="str" cm="1">
        <f t="array" ref="K555">IFERROR(IF($I555&gt;INDEX(Table1[exist-slope-max], MATCH(TRUE, ISNUMBER(SEARCH(Table1[abbreviation], $G555)), 0)),"OVER",""),"")</f>
        <v/>
      </c>
    </row>
    <row r="556" spans="3:11" ht="15.5" x14ac:dyDescent="0.35">
      <c r="C556">
        <f>IF(ISNUMBER(A556),MID('raw-data'!A556,'all-data'!A556+9,'all-data'!B556-'all-data'!A556-9),'raw-data'!C556)</f>
        <v>0</v>
      </c>
      <c r="D556" t="e">
        <f>FIND("SrcNm",'raw-data'!$A556)</f>
        <v>#VALUE!</v>
      </c>
      <c r="E556" t="e">
        <f>FIND("]",'raw-data'!$A556,$D556)</f>
        <v>#VALUE!</v>
      </c>
      <c r="F556" t="e">
        <f>FIND("SrcHndl",'raw-data'!$A556)</f>
        <v>#VALUE!</v>
      </c>
      <c r="G556">
        <f>IF(ISNUMBER(D556),MID('raw-data'!$A556,'all-data'!D556+7,'all-data'!E556-'all-data'!D556-7),IF(ISNUMBER($F556),"",'raw-data'!$A556))</f>
        <v>0</v>
      </c>
      <c r="H556" s="3" t="str" cm="1">
        <f t="array" ref="H556">IFERROR(INDEX(Table1[category], MATCH(TRUE, ISNUMBER(SEARCH(Table1[abbreviation], $G556)), 0)),"")</f>
        <v/>
      </c>
      <c r="I556" s="1">
        <f>'raw-data'!J556</f>
        <v>0</v>
      </c>
      <c r="J556" s="3" t="str" cm="1">
        <f t="array" ref="J556">IFERROR(IF($I556&gt;INDEX(Table1[design-slope-max], MATCH(TRUE, ISNUMBER(SEARCH(Table1[abbreviation], $G556)), 0)),"OVER",""),"")</f>
        <v/>
      </c>
      <c r="K556" s="3" t="str" cm="1">
        <f t="array" ref="K556">IFERROR(IF($I556&gt;INDEX(Table1[exist-slope-max], MATCH(TRUE, ISNUMBER(SEARCH(Table1[abbreviation], $G556)), 0)),"OVER",""),"")</f>
        <v/>
      </c>
    </row>
    <row r="557" spans="3:11" ht="15.5" x14ac:dyDescent="0.35">
      <c r="C557">
        <f>IF(ISNUMBER(A557),MID('raw-data'!A557,'all-data'!A557+9,'all-data'!B557-'all-data'!A557-9),'raw-data'!C557)</f>
        <v>0</v>
      </c>
      <c r="D557" t="e">
        <f>FIND("SrcNm",'raw-data'!$A557)</f>
        <v>#VALUE!</v>
      </c>
      <c r="E557" t="e">
        <f>FIND("]",'raw-data'!$A557,$D557)</f>
        <v>#VALUE!</v>
      </c>
      <c r="F557" t="e">
        <f>FIND("SrcHndl",'raw-data'!$A557)</f>
        <v>#VALUE!</v>
      </c>
      <c r="G557">
        <f>IF(ISNUMBER(D557),MID('raw-data'!$A557,'all-data'!D557+7,'all-data'!E557-'all-data'!D557-7),IF(ISNUMBER($F557),"",'raw-data'!$A557))</f>
        <v>0</v>
      </c>
      <c r="H557" s="3" t="str" cm="1">
        <f t="array" ref="H557">IFERROR(INDEX(Table1[category], MATCH(TRUE, ISNUMBER(SEARCH(Table1[abbreviation], $G557)), 0)),"")</f>
        <v/>
      </c>
      <c r="I557" s="1">
        <f>'raw-data'!J557</f>
        <v>0</v>
      </c>
      <c r="J557" s="3" t="str" cm="1">
        <f t="array" ref="J557">IFERROR(IF($I557&gt;INDEX(Table1[design-slope-max], MATCH(TRUE, ISNUMBER(SEARCH(Table1[abbreviation], $G557)), 0)),"OVER",""),"")</f>
        <v/>
      </c>
      <c r="K557" s="3" t="str" cm="1">
        <f t="array" ref="K557">IFERROR(IF($I557&gt;INDEX(Table1[exist-slope-max], MATCH(TRUE, ISNUMBER(SEARCH(Table1[abbreviation], $G557)), 0)),"OVER",""),"")</f>
        <v/>
      </c>
    </row>
    <row r="558" spans="3:11" ht="15.5" x14ac:dyDescent="0.35">
      <c r="C558">
        <f>IF(ISNUMBER(A558),MID('raw-data'!A558,'all-data'!A558+9,'all-data'!B558-'all-data'!A558-9),'raw-data'!C558)</f>
        <v>0</v>
      </c>
      <c r="D558" t="e">
        <f>FIND("SrcNm",'raw-data'!$A558)</f>
        <v>#VALUE!</v>
      </c>
      <c r="E558" t="e">
        <f>FIND("]",'raw-data'!$A558,$D558)</f>
        <v>#VALUE!</v>
      </c>
      <c r="F558" t="e">
        <f>FIND("SrcHndl",'raw-data'!$A558)</f>
        <v>#VALUE!</v>
      </c>
      <c r="G558">
        <f>IF(ISNUMBER(D558),MID('raw-data'!$A558,'all-data'!D558+7,'all-data'!E558-'all-data'!D558-7),IF(ISNUMBER($F558),"",'raw-data'!$A558))</f>
        <v>0</v>
      </c>
      <c r="H558" s="3" t="str" cm="1">
        <f t="array" ref="H558">IFERROR(INDEX(Table1[category], MATCH(TRUE, ISNUMBER(SEARCH(Table1[abbreviation], $G558)), 0)),"")</f>
        <v/>
      </c>
      <c r="I558" s="1">
        <f>'raw-data'!J558</f>
        <v>0</v>
      </c>
      <c r="J558" s="3" t="str" cm="1">
        <f t="array" ref="J558">IFERROR(IF($I558&gt;INDEX(Table1[design-slope-max], MATCH(TRUE, ISNUMBER(SEARCH(Table1[abbreviation], $G558)), 0)),"OVER",""),"")</f>
        <v/>
      </c>
      <c r="K558" s="3" t="str" cm="1">
        <f t="array" ref="K558">IFERROR(IF($I558&gt;INDEX(Table1[exist-slope-max], MATCH(TRUE, ISNUMBER(SEARCH(Table1[abbreviation], $G558)), 0)),"OVER",""),"")</f>
        <v/>
      </c>
    </row>
    <row r="559" spans="3:11" ht="15.5" x14ac:dyDescent="0.35">
      <c r="C559">
        <f>IF(ISNUMBER(A559),MID('raw-data'!A559,'all-data'!A559+9,'all-data'!B559-'all-data'!A559-9),'raw-data'!C559)</f>
        <v>0</v>
      </c>
      <c r="D559" t="e">
        <f>FIND("SrcNm",'raw-data'!$A559)</f>
        <v>#VALUE!</v>
      </c>
      <c r="E559" t="e">
        <f>FIND("]",'raw-data'!$A559,$D559)</f>
        <v>#VALUE!</v>
      </c>
      <c r="F559" t="e">
        <f>FIND("SrcHndl",'raw-data'!$A559)</f>
        <v>#VALUE!</v>
      </c>
      <c r="G559">
        <f>IF(ISNUMBER(D559),MID('raw-data'!$A559,'all-data'!D559+7,'all-data'!E559-'all-data'!D559-7),IF(ISNUMBER($F559),"",'raw-data'!$A559))</f>
        <v>0</v>
      </c>
      <c r="H559" s="3" t="str" cm="1">
        <f t="array" ref="H559">IFERROR(INDEX(Table1[category], MATCH(TRUE, ISNUMBER(SEARCH(Table1[abbreviation], $G559)), 0)),"")</f>
        <v/>
      </c>
      <c r="I559" s="1">
        <f>'raw-data'!J559</f>
        <v>0</v>
      </c>
      <c r="J559" s="3" t="str" cm="1">
        <f t="array" ref="J559">IFERROR(IF($I559&gt;INDEX(Table1[design-slope-max], MATCH(TRUE, ISNUMBER(SEARCH(Table1[abbreviation], $G559)), 0)),"OVER",""),"")</f>
        <v/>
      </c>
      <c r="K559" s="3" t="str" cm="1">
        <f t="array" ref="K559">IFERROR(IF($I559&gt;INDEX(Table1[exist-slope-max], MATCH(TRUE, ISNUMBER(SEARCH(Table1[abbreviation], $G559)), 0)),"OVER",""),"")</f>
        <v/>
      </c>
    </row>
    <row r="560" spans="3:11" ht="15.5" x14ac:dyDescent="0.35">
      <c r="C560">
        <f>IF(ISNUMBER(A560),MID('raw-data'!A560,'all-data'!A560+9,'all-data'!B560-'all-data'!A560-9),'raw-data'!C560)</f>
        <v>0</v>
      </c>
      <c r="D560" t="e">
        <f>FIND("SrcNm",'raw-data'!$A560)</f>
        <v>#VALUE!</v>
      </c>
      <c r="E560" t="e">
        <f>FIND("]",'raw-data'!$A560,$D560)</f>
        <v>#VALUE!</v>
      </c>
      <c r="F560" t="e">
        <f>FIND("SrcHndl",'raw-data'!$A560)</f>
        <v>#VALUE!</v>
      </c>
      <c r="G560">
        <f>IF(ISNUMBER(D560),MID('raw-data'!$A560,'all-data'!D560+7,'all-data'!E560-'all-data'!D560-7),IF(ISNUMBER($F560),"",'raw-data'!$A560))</f>
        <v>0</v>
      </c>
      <c r="H560" s="3" t="str" cm="1">
        <f t="array" ref="H560">IFERROR(INDEX(Table1[category], MATCH(TRUE, ISNUMBER(SEARCH(Table1[abbreviation], $G560)), 0)),"")</f>
        <v/>
      </c>
      <c r="I560" s="1">
        <f>'raw-data'!J560</f>
        <v>0</v>
      </c>
      <c r="J560" s="3" t="str" cm="1">
        <f t="array" ref="J560">IFERROR(IF($I560&gt;INDEX(Table1[design-slope-max], MATCH(TRUE, ISNUMBER(SEARCH(Table1[abbreviation], $G560)), 0)),"OVER",""),"")</f>
        <v/>
      </c>
      <c r="K560" s="3" t="str" cm="1">
        <f t="array" ref="K560">IFERROR(IF($I560&gt;INDEX(Table1[exist-slope-max], MATCH(TRUE, ISNUMBER(SEARCH(Table1[abbreviation], $G560)), 0)),"OVER",""),"")</f>
        <v/>
      </c>
    </row>
    <row r="561" spans="3:11" ht="15.5" x14ac:dyDescent="0.35">
      <c r="C561">
        <f>IF(ISNUMBER(A561),MID('raw-data'!A561,'all-data'!A561+9,'all-data'!B561-'all-data'!A561-9),'raw-data'!C561)</f>
        <v>0</v>
      </c>
      <c r="D561" t="e">
        <f>FIND("SrcNm",'raw-data'!$A561)</f>
        <v>#VALUE!</v>
      </c>
      <c r="E561" t="e">
        <f>FIND("]",'raw-data'!$A561,$D561)</f>
        <v>#VALUE!</v>
      </c>
      <c r="F561" t="e">
        <f>FIND("SrcHndl",'raw-data'!$A561)</f>
        <v>#VALUE!</v>
      </c>
      <c r="G561">
        <f>IF(ISNUMBER(D561),MID('raw-data'!$A561,'all-data'!D561+7,'all-data'!E561-'all-data'!D561-7),IF(ISNUMBER($F561),"",'raw-data'!$A561))</f>
        <v>0</v>
      </c>
      <c r="H561" s="3" t="str" cm="1">
        <f t="array" ref="H561">IFERROR(INDEX(Table1[category], MATCH(TRUE, ISNUMBER(SEARCH(Table1[abbreviation], $G561)), 0)),"")</f>
        <v/>
      </c>
      <c r="I561" s="1">
        <f>'raw-data'!J561</f>
        <v>0</v>
      </c>
      <c r="J561" s="3" t="str" cm="1">
        <f t="array" ref="J561">IFERROR(IF($I561&gt;INDEX(Table1[design-slope-max], MATCH(TRUE, ISNUMBER(SEARCH(Table1[abbreviation], $G561)), 0)),"OVER",""),"")</f>
        <v/>
      </c>
      <c r="K561" s="3" t="str" cm="1">
        <f t="array" ref="K561">IFERROR(IF($I561&gt;INDEX(Table1[exist-slope-max], MATCH(TRUE, ISNUMBER(SEARCH(Table1[abbreviation], $G561)), 0)),"OVER",""),"")</f>
        <v/>
      </c>
    </row>
    <row r="562" spans="3:11" ht="15.5" x14ac:dyDescent="0.35">
      <c r="C562">
        <f>IF(ISNUMBER(A562),MID('raw-data'!A562,'all-data'!A562+9,'all-data'!B562-'all-data'!A562-9),'raw-data'!C562)</f>
        <v>0</v>
      </c>
      <c r="D562" t="e">
        <f>FIND("SrcNm",'raw-data'!$A562)</f>
        <v>#VALUE!</v>
      </c>
      <c r="E562" t="e">
        <f>FIND("]",'raw-data'!$A562,$D562)</f>
        <v>#VALUE!</v>
      </c>
      <c r="F562" t="e">
        <f>FIND("SrcHndl",'raw-data'!$A562)</f>
        <v>#VALUE!</v>
      </c>
      <c r="G562">
        <f>IF(ISNUMBER(D562),MID('raw-data'!$A562,'all-data'!D562+7,'all-data'!E562-'all-data'!D562-7),IF(ISNUMBER($F562),"",'raw-data'!$A562))</f>
        <v>0</v>
      </c>
      <c r="H562" s="3" t="str" cm="1">
        <f t="array" ref="H562">IFERROR(INDEX(Table1[category], MATCH(TRUE, ISNUMBER(SEARCH(Table1[abbreviation], $G562)), 0)),"")</f>
        <v/>
      </c>
      <c r="I562" s="1">
        <f>'raw-data'!J562</f>
        <v>0</v>
      </c>
      <c r="J562" s="3" t="str" cm="1">
        <f t="array" ref="J562">IFERROR(IF($I562&gt;INDEX(Table1[design-slope-max], MATCH(TRUE, ISNUMBER(SEARCH(Table1[abbreviation], $G562)), 0)),"OVER",""),"")</f>
        <v/>
      </c>
      <c r="K562" s="3" t="str" cm="1">
        <f t="array" ref="K562">IFERROR(IF($I562&gt;INDEX(Table1[exist-slope-max], MATCH(TRUE, ISNUMBER(SEARCH(Table1[abbreviation], $G562)), 0)),"OVER",""),"")</f>
        <v/>
      </c>
    </row>
    <row r="563" spans="3:11" ht="15.5" x14ac:dyDescent="0.35">
      <c r="C563">
        <f>IF(ISNUMBER(A563),MID('raw-data'!A563,'all-data'!A563+9,'all-data'!B563-'all-data'!A563-9),'raw-data'!C563)</f>
        <v>0</v>
      </c>
      <c r="D563" t="e">
        <f>FIND("SrcNm",'raw-data'!$A563)</f>
        <v>#VALUE!</v>
      </c>
      <c r="E563" t="e">
        <f>FIND("]",'raw-data'!$A563,$D563)</f>
        <v>#VALUE!</v>
      </c>
      <c r="F563" t="e">
        <f>FIND("SrcHndl",'raw-data'!$A563)</f>
        <v>#VALUE!</v>
      </c>
      <c r="G563">
        <f>IF(ISNUMBER(D563),MID('raw-data'!$A563,'all-data'!D563+7,'all-data'!E563-'all-data'!D563-7),IF(ISNUMBER($F563),"",'raw-data'!$A563))</f>
        <v>0</v>
      </c>
      <c r="H563" s="3" t="str" cm="1">
        <f t="array" ref="H563">IFERROR(INDEX(Table1[category], MATCH(TRUE, ISNUMBER(SEARCH(Table1[abbreviation], $G563)), 0)),"")</f>
        <v/>
      </c>
      <c r="I563" s="1">
        <f>'raw-data'!J563</f>
        <v>0</v>
      </c>
      <c r="J563" s="3" t="str" cm="1">
        <f t="array" ref="J563">IFERROR(IF($I563&gt;INDEX(Table1[design-slope-max], MATCH(TRUE, ISNUMBER(SEARCH(Table1[abbreviation], $G563)), 0)),"OVER",""),"")</f>
        <v/>
      </c>
      <c r="K563" s="3" t="str" cm="1">
        <f t="array" ref="K563">IFERROR(IF($I563&gt;INDEX(Table1[exist-slope-max], MATCH(TRUE, ISNUMBER(SEARCH(Table1[abbreviation], $G563)), 0)),"OVER",""),"")</f>
        <v/>
      </c>
    </row>
    <row r="564" spans="3:11" ht="15.5" x14ac:dyDescent="0.35">
      <c r="C564">
        <f>IF(ISNUMBER(A564),MID('raw-data'!A564,'all-data'!A564+9,'all-data'!B564-'all-data'!A564-9),'raw-data'!C564)</f>
        <v>0</v>
      </c>
      <c r="D564" t="e">
        <f>FIND("SrcNm",'raw-data'!$A564)</f>
        <v>#VALUE!</v>
      </c>
      <c r="E564" t="e">
        <f>FIND("]",'raw-data'!$A564,$D564)</f>
        <v>#VALUE!</v>
      </c>
      <c r="F564" t="e">
        <f>FIND("SrcHndl",'raw-data'!$A564)</f>
        <v>#VALUE!</v>
      </c>
      <c r="G564">
        <f>IF(ISNUMBER(D564),MID('raw-data'!$A564,'all-data'!D564+7,'all-data'!E564-'all-data'!D564-7),IF(ISNUMBER($F564),"",'raw-data'!$A564))</f>
        <v>0</v>
      </c>
      <c r="H564" s="3" t="str" cm="1">
        <f t="array" ref="H564">IFERROR(INDEX(Table1[category], MATCH(TRUE, ISNUMBER(SEARCH(Table1[abbreviation], $G564)), 0)),"")</f>
        <v/>
      </c>
      <c r="I564" s="1">
        <f>'raw-data'!J564</f>
        <v>0</v>
      </c>
      <c r="J564" s="3" t="str" cm="1">
        <f t="array" ref="J564">IFERROR(IF($I564&gt;INDEX(Table1[design-slope-max], MATCH(TRUE, ISNUMBER(SEARCH(Table1[abbreviation], $G564)), 0)),"OVER",""),"")</f>
        <v/>
      </c>
      <c r="K564" s="3" t="str" cm="1">
        <f t="array" ref="K564">IFERROR(IF($I564&gt;INDEX(Table1[exist-slope-max], MATCH(TRUE, ISNUMBER(SEARCH(Table1[abbreviation], $G564)), 0)),"OVER",""),"")</f>
        <v/>
      </c>
    </row>
    <row r="565" spans="3:11" ht="15.5" x14ac:dyDescent="0.35">
      <c r="C565">
        <f>IF(ISNUMBER(A565),MID('raw-data'!A565,'all-data'!A565+9,'all-data'!B565-'all-data'!A565-9),'raw-data'!C565)</f>
        <v>0</v>
      </c>
      <c r="D565" t="e">
        <f>FIND("SrcNm",'raw-data'!$A565)</f>
        <v>#VALUE!</v>
      </c>
      <c r="E565" t="e">
        <f>FIND("]",'raw-data'!$A565,$D565)</f>
        <v>#VALUE!</v>
      </c>
      <c r="F565" t="e">
        <f>FIND("SrcHndl",'raw-data'!$A565)</f>
        <v>#VALUE!</v>
      </c>
      <c r="G565">
        <f>IF(ISNUMBER(D565),MID('raw-data'!$A565,'all-data'!D565+7,'all-data'!E565-'all-data'!D565-7),IF(ISNUMBER($F565),"",'raw-data'!$A565))</f>
        <v>0</v>
      </c>
      <c r="H565" s="3" t="str" cm="1">
        <f t="array" ref="H565">IFERROR(INDEX(Table1[category], MATCH(TRUE, ISNUMBER(SEARCH(Table1[abbreviation], $G565)), 0)),"")</f>
        <v/>
      </c>
      <c r="I565" s="1">
        <f>'raw-data'!J565</f>
        <v>0</v>
      </c>
      <c r="J565" s="3" t="str" cm="1">
        <f t="array" ref="J565">IFERROR(IF($I565&gt;INDEX(Table1[design-slope-max], MATCH(TRUE, ISNUMBER(SEARCH(Table1[abbreviation], $G565)), 0)),"OVER",""),"")</f>
        <v/>
      </c>
      <c r="K565" s="3" t="str" cm="1">
        <f t="array" ref="K565">IFERROR(IF($I565&gt;INDEX(Table1[exist-slope-max], MATCH(TRUE, ISNUMBER(SEARCH(Table1[abbreviation], $G565)), 0)),"OVER",""),"")</f>
        <v/>
      </c>
    </row>
    <row r="566" spans="3:11" ht="15.5" x14ac:dyDescent="0.35">
      <c r="C566">
        <f>IF(ISNUMBER(A566),MID('raw-data'!A566,'all-data'!A566+9,'all-data'!B566-'all-data'!A566-9),'raw-data'!C566)</f>
        <v>0</v>
      </c>
      <c r="D566" t="e">
        <f>FIND("SrcNm",'raw-data'!$A566)</f>
        <v>#VALUE!</v>
      </c>
      <c r="E566" t="e">
        <f>FIND("]",'raw-data'!$A566,$D566)</f>
        <v>#VALUE!</v>
      </c>
      <c r="F566" t="e">
        <f>FIND("SrcHndl",'raw-data'!$A566)</f>
        <v>#VALUE!</v>
      </c>
      <c r="G566">
        <f>IF(ISNUMBER(D566),MID('raw-data'!$A566,'all-data'!D566+7,'all-data'!E566-'all-data'!D566-7),IF(ISNUMBER($F566),"",'raw-data'!$A566))</f>
        <v>0</v>
      </c>
      <c r="H566" s="3" t="str" cm="1">
        <f t="array" ref="H566">IFERROR(INDEX(Table1[category], MATCH(TRUE, ISNUMBER(SEARCH(Table1[abbreviation], $G566)), 0)),"")</f>
        <v/>
      </c>
      <c r="I566" s="1">
        <f>'raw-data'!J566</f>
        <v>0</v>
      </c>
      <c r="J566" s="3" t="str" cm="1">
        <f t="array" ref="J566">IFERROR(IF($I566&gt;INDEX(Table1[design-slope-max], MATCH(TRUE, ISNUMBER(SEARCH(Table1[abbreviation], $G566)), 0)),"OVER",""),"")</f>
        <v/>
      </c>
      <c r="K566" s="3" t="str" cm="1">
        <f t="array" ref="K566">IFERROR(IF($I566&gt;INDEX(Table1[exist-slope-max], MATCH(TRUE, ISNUMBER(SEARCH(Table1[abbreviation], $G566)), 0)),"OVER",""),"")</f>
        <v/>
      </c>
    </row>
    <row r="567" spans="3:11" ht="15.5" x14ac:dyDescent="0.35">
      <c r="C567">
        <f>IF(ISNUMBER(A567),MID('raw-data'!A567,'all-data'!A567+9,'all-data'!B567-'all-data'!A567-9),'raw-data'!C567)</f>
        <v>0</v>
      </c>
      <c r="D567" t="e">
        <f>FIND("SrcNm",'raw-data'!$A567)</f>
        <v>#VALUE!</v>
      </c>
      <c r="E567" t="e">
        <f>FIND("]",'raw-data'!$A567,$D567)</f>
        <v>#VALUE!</v>
      </c>
      <c r="F567" t="e">
        <f>FIND("SrcHndl",'raw-data'!$A567)</f>
        <v>#VALUE!</v>
      </c>
      <c r="G567">
        <f>IF(ISNUMBER(D567),MID('raw-data'!$A567,'all-data'!D567+7,'all-data'!E567-'all-data'!D567-7),IF(ISNUMBER($F567),"",'raw-data'!$A567))</f>
        <v>0</v>
      </c>
      <c r="H567" s="3" t="str" cm="1">
        <f t="array" ref="H567">IFERROR(INDEX(Table1[category], MATCH(TRUE, ISNUMBER(SEARCH(Table1[abbreviation], $G567)), 0)),"")</f>
        <v/>
      </c>
      <c r="I567" s="1">
        <f>'raw-data'!J567</f>
        <v>0</v>
      </c>
      <c r="J567" s="3" t="str" cm="1">
        <f t="array" ref="J567">IFERROR(IF($I567&gt;INDEX(Table1[design-slope-max], MATCH(TRUE, ISNUMBER(SEARCH(Table1[abbreviation], $G567)), 0)),"OVER",""),"")</f>
        <v/>
      </c>
      <c r="K567" s="3" t="str" cm="1">
        <f t="array" ref="K567">IFERROR(IF($I567&gt;INDEX(Table1[exist-slope-max], MATCH(TRUE, ISNUMBER(SEARCH(Table1[abbreviation], $G567)), 0)),"OVER",""),"")</f>
        <v/>
      </c>
    </row>
    <row r="568" spans="3:11" ht="15.5" x14ac:dyDescent="0.35">
      <c r="C568">
        <f>IF(ISNUMBER(A568),MID('raw-data'!A568,'all-data'!A568+9,'all-data'!B568-'all-data'!A568-9),'raw-data'!C568)</f>
        <v>0</v>
      </c>
      <c r="D568" t="e">
        <f>FIND("SrcNm",'raw-data'!$A568)</f>
        <v>#VALUE!</v>
      </c>
      <c r="E568" t="e">
        <f>FIND("]",'raw-data'!$A568,$D568)</f>
        <v>#VALUE!</v>
      </c>
      <c r="F568" t="e">
        <f>FIND("SrcHndl",'raw-data'!$A568)</f>
        <v>#VALUE!</v>
      </c>
      <c r="G568">
        <f>IF(ISNUMBER(D568),MID('raw-data'!$A568,'all-data'!D568+7,'all-data'!E568-'all-data'!D568-7),IF(ISNUMBER($F568),"",'raw-data'!$A568))</f>
        <v>0</v>
      </c>
      <c r="H568" s="3" t="str" cm="1">
        <f t="array" ref="H568">IFERROR(INDEX(Table1[category], MATCH(TRUE, ISNUMBER(SEARCH(Table1[abbreviation], $G568)), 0)),"")</f>
        <v/>
      </c>
      <c r="I568" s="1">
        <f>'raw-data'!J568</f>
        <v>0</v>
      </c>
      <c r="J568" s="3" t="str" cm="1">
        <f t="array" ref="J568">IFERROR(IF($I568&gt;INDEX(Table1[design-slope-max], MATCH(TRUE, ISNUMBER(SEARCH(Table1[abbreviation], $G568)), 0)),"OVER",""),"")</f>
        <v/>
      </c>
      <c r="K568" s="3" t="str" cm="1">
        <f t="array" ref="K568">IFERROR(IF($I568&gt;INDEX(Table1[exist-slope-max], MATCH(TRUE, ISNUMBER(SEARCH(Table1[abbreviation], $G568)), 0)),"OVER",""),"")</f>
        <v/>
      </c>
    </row>
    <row r="569" spans="3:11" ht="15.5" x14ac:dyDescent="0.35">
      <c r="C569">
        <f>IF(ISNUMBER(A569),MID('raw-data'!A569,'all-data'!A569+9,'all-data'!B569-'all-data'!A569-9),'raw-data'!C569)</f>
        <v>0</v>
      </c>
      <c r="D569" t="e">
        <f>FIND("SrcNm",'raw-data'!$A569)</f>
        <v>#VALUE!</v>
      </c>
      <c r="E569" t="e">
        <f>FIND("]",'raw-data'!$A569,$D569)</f>
        <v>#VALUE!</v>
      </c>
      <c r="F569" t="e">
        <f>FIND("SrcHndl",'raw-data'!$A569)</f>
        <v>#VALUE!</v>
      </c>
      <c r="G569">
        <f>IF(ISNUMBER(D569),MID('raw-data'!$A569,'all-data'!D569+7,'all-data'!E569-'all-data'!D569-7),IF(ISNUMBER($F569),"",'raw-data'!$A569))</f>
        <v>0</v>
      </c>
      <c r="H569" s="3" t="str" cm="1">
        <f t="array" ref="H569">IFERROR(INDEX(Table1[category], MATCH(TRUE, ISNUMBER(SEARCH(Table1[abbreviation], $G569)), 0)),"")</f>
        <v/>
      </c>
      <c r="I569" s="1">
        <f>'raw-data'!J569</f>
        <v>0</v>
      </c>
      <c r="J569" s="3" t="str" cm="1">
        <f t="array" ref="J569">IFERROR(IF($I569&gt;INDEX(Table1[design-slope-max], MATCH(TRUE, ISNUMBER(SEARCH(Table1[abbreviation], $G569)), 0)),"OVER",""),"")</f>
        <v/>
      </c>
      <c r="K569" s="3" t="str" cm="1">
        <f t="array" ref="K569">IFERROR(IF($I569&gt;INDEX(Table1[exist-slope-max], MATCH(TRUE, ISNUMBER(SEARCH(Table1[abbreviation], $G569)), 0)),"OVER",""),"")</f>
        <v/>
      </c>
    </row>
    <row r="570" spans="3:11" ht="15.5" x14ac:dyDescent="0.35">
      <c r="C570">
        <f>IF(ISNUMBER(A570),MID('raw-data'!A570,'all-data'!A570+9,'all-data'!B570-'all-data'!A570-9),'raw-data'!C570)</f>
        <v>0</v>
      </c>
      <c r="D570" t="e">
        <f>FIND("SrcNm",'raw-data'!$A570)</f>
        <v>#VALUE!</v>
      </c>
      <c r="E570" t="e">
        <f>FIND("]",'raw-data'!$A570,$D570)</f>
        <v>#VALUE!</v>
      </c>
      <c r="F570" t="e">
        <f>FIND("SrcHndl",'raw-data'!$A570)</f>
        <v>#VALUE!</v>
      </c>
      <c r="G570">
        <f>IF(ISNUMBER(D570),MID('raw-data'!$A570,'all-data'!D570+7,'all-data'!E570-'all-data'!D570-7),IF(ISNUMBER($F570),"",'raw-data'!$A570))</f>
        <v>0</v>
      </c>
      <c r="H570" s="3" t="str" cm="1">
        <f t="array" ref="H570">IFERROR(INDEX(Table1[category], MATCH(TRUE, ISNUMBER(SEARCH(Table1[abbreviation], $G570)), 0)),"")</f>
        <v/>
      </c>
      <c r="I570" s="1">
        <f>'raw-data'!J570</f>
        <v>0</v>
      </c>
      <c r="J570" s="3" t="str" cm="1">
        <f t="array" ref="J570">IFERROR(IF($I570&gt;INDEX(Table1[design-slope-max], MATCH(TRUE, ISNUMBER(SEARCH(Table1[abbreviation], $G570)), 0)),"OVER",""),"")</f>
        <v/>
      </c>
      <c r="K570" s="3" t="str" cm="1">
        <f t="array" ref="K570">IFERROR(IF($I570&gt;INDEX(Table1[exist-slope-max], MATCH(TRUE, ISNUMBER(SEARCH(Table1[abbreviation], $G570)), 0)),"OVER",""),"")</f>
        <v/>
      </c>
    </row>
    <row r="571" spans="3:11" ht="15.5" x14ac:dyDescent="0.35">
      <c r="C571">
        <f>IF(ISNUMBER(A571),MID('raw-data'!A571,'all-data'!A571+9,'all-data'!B571-'all-data'!A571-9),'raw-data'!C571)</f>
        <v>0</v>
      </c>
      <c r="D571" t="e">
        <f>FIND("SrcNm",'raw-data'!$A571)</f>
        <v>#VALUE!</v>
      </c>
      <c r="E571" t="e">
        <f>FIND("]",'raw-data'!$A571,$D571)</f>
        <v>#VALUE!</v>
      </c>
      <c r="F571" t="e">
        <f>FIND("SrcHndl",'raw-data'!$A571)</f>
        <v>#VALUE!</v>
      </c>
      <c r="G571">
        <f>IF(ISNUMBER(D571),MID('raw-data'!$A571,'all-data'!D571+7,'all-data'!E571-'all-data'!D571-7),IF(ISNUMBER($F571),"",'raw-data'!$A571))</f>
        <v>0</v>
      </c>
      <c r="H571" s="3" t="str" cm="1">
        <f t="array" ref="H571">IFERROR(INDEX(Table1[category], MATCH(TRUE, ISNUMBER(SEARCH(Table1[abbreviation], $G571)), 0)),"")</f>
        <v/>
      </c>
      <c r="I571" s="1">
        <f>'raw-data'!J571</f>
        <v>0</v>
      </c>
      <c r="J571" s="3" t="str" cm="1">
        <f t="array" ref="J571">IFERROR(IF($I571&gt;INDEX(Table1[design-slope-max], MATCH(TRUE, ISNUMBER(SEARCH(Table1[abbreviation], $G571)), 0)),"OVER",""),"")</f>
        <v/>
      </c>
      <c r="K571" s="3" t="str" cm="1">
        <f t="array" ref="K571">IFERROR(IF($I571&gt;INDEX(Table1[exist-slope-max], MATCH(TRUE, ISNUMBER(SEARCH(Table1[abbreviation], $G571)), 0)),"OVER",""),"")</f>
        <v/>
      </c>
    </row>
    <row r="572" spans="3:11" ht="15.5" x14ac:dyDescent="0.35">
      <c r="C572">
        <f>IF(ISNUMBER(A572),MID('raw-data'!A572,'all-data'!A572+9,'all-data'!B572-'all-data'!A572-9),'raw-data'!C572)</f>
        <v>0</v>
      </c>
      <c r="D572" t="e">
        <f>FIND("SrcNm",'raw-data'!$A572)</f>
        <v>#VALUE!</v>
      </c>
      <c r="E572" t="e">
        <f>FIND("]",'raw-data'!$A572,$D572)</f>
        <v>#VALUE!</v>
      </c>
      <c r="F572" t="e">
        <f>FIND("SrcHndl",'raw-data'!$A572)</f>
        <v>#VALUE!</v>
      </c>
      <c r="G572">
        <f>IF(ISNUMBER(D572),MID('raw-data'!$A572,'all-data'!D572+7,'all-data'!E572-'all-data'!D572-7),IF(ISNUMBER($F572),"",'raw-data'!$A572))</f>
        <v>0</v>
      </c>
      <c r="H572" s="3" t="str" cm="1">
        <f t="array" ref="H572">IFERROR(INDEX(Table1[category], MATCH(TRUE, ISNUMBER(SEARCH(Table1[abbreviation], $G572)), 0)),"")</f>
        <v/>
      </c>
      <c r="I572" s="1">
        <f>'raw-data'!J572</f>
        <v>0</v>
      </c>
      <c r="J572" s="3" t="str" cm="1">
        <f t="array" ref="J572">IFERROR(IF($I572&gt;INDEX(Table1[design-slope-max], MATCH(TRUE, ISNUMBER(SEARCH(Table1[abbreviation], $G572)), 0)),"OVER",""),"")</f>
        <v/>
      </c>
      <c r="K572" s="3" t="str" cm="1">
        <f t="array" ref="K572">IFERROR(IF($I572&gt;INDEX(Table1[exist-slope-max], MATCH(TRUE, ISNUMBER(SEARCH(Table1[abbreviation], $G572)), 0)),"OVER",""),"")</f>
        <v/>
      </c>
    </row>
    <row r="573" spans="3:11" ht="15.5" x14ac:dyDescent="0.35">
      <c r="C573">
        <f>IF(ISNUMBER(A573),MID('raw-data'!A573,'all-data'!A573+9,'all-data'!B573-'all-data'!A573-9),'raw-data'!C573)</f>
        <v>0</v>
      </c>
      <c r="D573" t="e">
        <f>FIND("SrcNm",'raw-data'!$A573)</f>
        <v>#VALUE!</v>
      </c>
      <c r="E573" t="e">
        <f>FIND("]",'raw-data'!$A573,$D573)</f>
        <v>#VALUE!</v>
      </c>
      <c r="F573" t="e">
        <f>FIND("SrcHndl",'raw-data'!$A573)</f>
        <v>#VALUE!</v>
      </c>
      <c r="G573">
        <f>IF(ISNUMBER(D573),MID('raw-data'!$A573,'all-data'!D573+7,'all-data'!E573-'all-data'!D573-7),IF(ISNUMBER($F573),"",'raw-data'!$A573))</f>
        <v>0</v>
      </c>
      <c r="H573" s="3" t="str" cm="1">
        <f t="array" ref="H573">IFERROR(INDEX(Table1[category], MATCH(TRUE, ISNUMBER(SEARCH(Table1[abbreviation], $G573)), 0)),"")</f>
        <v/>
      </c>
      <c r="I573" s="1">
        <f>'raw-data'!J573</f>
        <v>0</v>
      </c>
      <c r="J573" s="3" t="str" cm="1">
        <f t="array" ref="J573">IFERROR(IF($I573&gt;INDEX(Table1[design-slope-max], MATCH(TRUE, ISNUMBER(SEARCH(Table1[abbreviation], $G573)), 0)),"OVER",""),"")</f>
        <v/>
      </c>
      <c r="K573" s="3" t="str" cm="1">
        <f t="array" ref="K573">IFERROR(IF($I573&gt;INDEX(Table1[exist-slope-max], MATCH(TRUE, ISNUMBER(SEARCH(Table1[abbreviation], $G573)), 0)),"OVER",""),"")</f>
        <v/>
      </c>
    </row>
    <row r="574" spans="3:11" ht="15.5" x14ac:dyDescent="0.35">
      <c r="C574">
        <f>IF(ISNUMBER(A574),MID('raw-data'!A574,'all-data'!A574+9,'all-data'!B574-'all-data'!A574-9),'raw-data'!C574)</f>
        <v>0</v>
      </c>
      <c r="D574" t="e">
        <f>FIND("SrcNm",'raw-data'!$A574)</f>
        <v>#VALUE!</v>
      </c>
      <c r="E574" t="e">
        <f>FIND("]",'raw-data'!$A574,$D574)</f>
        <v>#VALUE!</v>
      </c>
      <c r="F574" t="e">
        <f>FIND("SrcHndl",'raw-data'!$A574)</f>
        <v>#VALUE!</v>
      </c>
      <c r="G574">
        <f>IF(ISNUMBER(D574),MID('raw-data'!$A574,'all-data'!D574+7,'all-data'!E574-'all-data'!D574-7),IF(ISNUMBER($F574),"",'raw-data'!$A574))</f>
        <v>0</v>
      </c>
      <c r="H574" s="3" t="str" cm="1">
        <f t="array" ref="H574">IFERROR(INDEX(Table1[category], MATCH(TRUE, ISNUMBER(SEARCH(Table1[abbreviation], $G574)), 0)),"")</f>
        <v/>
      </c>
      <c r="I574" s="1">
        <f>'raw-data'!J574</f>
        <v>0</v>
      </c>
      <c r="J574" s="3" t="str" cm="1">
        <f t="array" ref="J574">IFERROR(IF($I574&gt;INDEX(Table1[design-slope-max], MATCH(TRUE, ISNUMBER(SEARCH(Table1[abbreviation], $G574)), 0)),"OVER",""),"")</f>
        <v/>
      </c>
      <c r="K574" s="3" t="str" cm="1">
        <f t="array" ref="K574">IFERROR(IF($I574&gt;INDEX(Table1[exist-slope-max], MATCH(TRUE, ISNUMBER(SEARCH(Table1[abbreviation], $G574)), 0)),"OVER",""),"")</f>
        <v/>
      </c>
    </row>
    <row r="575" spans="3:11" ht="15.5" x14ac:dyDescent="0.35">
      <c r="C575">
        <f>IF(ISNUMBER(A575),MID('raw-data'!A575,'all-data'!A575+9,'all-data'!B575-'all-data'!A575-9),'raw-data'!C575)</f>
        <v>0</v>
      </c>
      <c r="D575" t="e">
        <f>FIND("SrcNm",'raw-data'!$A575)</f>
        <v>#VALUE!</v>
      </c>
      <c r="E575" t="e">
        <f>FIND("]",'raw-data'!$A575,$D575)</f>
        <v>#VALUE!</v>
      </c>
      <c r="F575" t="e">
        <f>FIND("SrcHndl",'raw-data'!$A575)</f>
        <v>#VALUE!</v>
      </c>
      <c r="G575">
        <f>IF(ISNUMBER(D575),MID('raw-data'!$A575,'all-data'!D575+7,'all-data'!E575-'all-data'!D575-7),IF(ISNUMBER($F575),"",'raw-data'!$A575))</f>
        <v>0</v>
      </c>
      <c r="H575" s="3" t="str" cm="1">
        <f t="array" ref="H575">IFERROR(INDEX(Table1[category], MATCH(TRUE, ISNUMBER(SEARCH(Table1[abbreviation], $G575)), 0)),"")</f>
        <v/>
      </c>
      <c r="I575" s="1">
        <f>'raw-data'!J575</f>
        <v>0</v>
      </c>
      <c r="J575" s="3" t="str" cm="1">
        <f t="array" ref="J575">IFERROR(IF($I575&gt;INDEX(Table1[design-slope-max], MATCH(TRUE, ISNUMBER(SEARCH(Table1[abbreviation], $G575)), 0)),"OVER",""),"")</f>
        <v/>
      </c>
      <c r="K575" s="3" t="str" cm="1">
        <f t="array" ref="K575">IFERROR(IF($I575&gt;INDEX(Table1[exist-slope-max], MATCH(TRUE, ISNUMBER(SEARCH(Table1[abbreviation], $G575)), 0)),"OVER",""),"")</f>
        <v/>
      </c>
    </row>
    <row r="576" spans="3:11" ht="15.5" x14ac:dyDescent="0.35">
      <c r="C576">
        <f>IF(ISNUMBER(A576),MID('raw-data'!A576,'all-data'!A576+9,'all-data'!B576-'all-data'!A576-9),'raw-data'!C576)</f>
        <v>0</v>
      </c>
      <c r="D576" t="e">
        <f>FIND("SrcNm",'raw-data'!$A576)</f>
        <v>#VALUE!</v>
      </c>
      <c r="E576" t="e">
        <f>FIND("]",'raw-data'!$A576,$D576)</f>
        <v>#VALUE!</v>
      </c>
      <c r="F576" t="e">
        <f>FIND("SrcHndl",'raw-data'!$A576)</f>
        <v>#VALUE!</v>
      </c>
      <c r="G576">
        <f>IF(ISNUMBER(D576),MID('raw-data'!$A576,'all-data'!D576+7,'all-data'!E576-'all-data'!D576-7),IF(ISNUMBER($F576),"",'raw-data'!$A576))</f>
        <v>0</v>
      </c>
      <c r="H576" s="3" t="str" cm="1">
        <f t="array" ref="H576">IFERROR(INDEX(Table1[category], MATCH(TRUE, ISNUMBER(SEARCH(Table1[abbreviation], $G576)), 0)),"")</f>
        <v/>
      </c>
      <c r="I576" s="1">
        <f>'raw-data'!J576</f>
        <v>0</v>
      </c>
      <c r="J576" s="3" t="str" cm="1">
        <f t="array" ref="J576">IFERROR(IF($I576&gt;INDEX(Table1[design-slope-max], MATCH(TRUE, ISNUMBER(SEARCH(Table1[abbreviation], $G576)), 0)),"OVER",""),"")</f>
        <v/>
      </c>
      <c r="K576" s="3" t="str" cm="1">
        <f t="array" ref="K576">IFERROR(IF($I576&gt;INDEX(Table1[exist-slope-max], MATCH(TRUE, ISNUMBER(SEARCH(Table1[abbreviation], $G576)), 0)),"OVER",""),"")</f>
        <v/>
      </c>
    </row>
    <row r="577" spans="3:11" ht="15.5" x14ac:dyDescent="0.35">
      <c r="C577">
        <f>IF(ISNUMBER(A577),MID('raw-data'!A577,'all-data'!A577+9,'all-data'!B577-'all-data'!A577-9),'raw-data'!C577)</f>
        <v>0</v>
      </c>
      <c r="D577" t="e">
        <f>FIND("SrcNm",'raw-data'!$A577)</f>
        <v>#VALUE!</v>
      </c>
      <c r="E577" t="e">
        <f>FIND("]",'raw-data'!$A577,$D577)</f>
        <v>#VALUE!</v>
      </c>
      <c r="F577" t="e">
        <f>FIND("SrcHndl",'raw-data'!$A577)</f>
        <v>#VALUE!</v>
      </c>
      <c r="G577">
        <f>IF(ISNUMBER(D577),MID('raw-data'!$A577,'all-data'!D577+7,'all-data'!E577-'all-data'!D577-7),IF(ISNUMBER($F577),"",'raw-data'!$A577))</f>
        <v>0</v>
      </c>
      <c r="H577" s="3" t="str" cm="1">
        <f t="array" ref="H577">IFERROR(INDEX(Table1[category], MATCH(TRUE, ISNUMBER(SEARCH(Table1[abbreviation], $G577)), 0)),"")</f>
        <v/>
      </c>
      <c r="I577" s="1">
        <f>'raw-data'!J577</f>
        <v>0</v>
      </c>
      <c r="J577" s="3" t="str" cm="1">
        <f t="array" ref="J577">IFERROR(IF($I577&gt;INDEX(Table1[design-slope-max], MATCH(TRUE, ISNUMBER(SEARCH(Table1[abbreviation], $G577)), 0)),"OVER",""),"")</f>
        <v/>
      </c>
      <c r="K577" s="3" t="str" cm="1">
        <f t="array" ref="K577">IFERROR(IF($I577&gt;INDEX(Table1[exist-slope-max], MATCH(TRUE, ISNUMBER(SEARCH(Table1[abbreviation], $G577)), 0)),"OVER",""),"")</f>
        <v/>
      </c>
    </row>
    <row r="578" spans="3:11" ht="15.5" x14ac:dyDescent="0.35">
      <c r="C578">
        <f>IF(ISNUMBER(A578),MID('raw-data'!A578,'all-data'!A578+9,'all-data'!B578-'all-data'!A578-9),'raw-data'!C578)</f>
        <v>0</v>
      </c>
      <c r="D578" t="e">
        <f>FIND("SrcNm",'raw-data'!$A578)</f>
        <v>#VALUE!</v>
      </c>
      <c r="E578" t="e">
        <f>FIND("]",'raw-data'!$A578,$D578)</f>
        <v>#VALUE!</v>
      </c>
      <c r="F578" t="e">
        <f>FIND("SrcHndl",'raw-data'!$A578)</f>
        <v>#VALUE!</v>
      </c>
      <c r="G578">
        <f>IF(ISNUMBER(D578),MID('raw-data'!$A578,'all-data'!D578+7,'all-data'!E578-'all-data'!D578-7),IF(ISNUMBER($F578),"",'raw-data'!$A578))</f>
        <v>0</v>
      </c>
      <c r="H578" s="3" t="str" cm="1">
        <f t="array" ref="H578">IFERROR(INDEX(Table1[category], MATCH(TRUE, ISNUMBER(SEARCH(Table1[abbreviation], $G578)), 0)),"")</f>
        <v/>
      </c>
      <c r="I578" s="1">
        <f>'raw-data'!J578</f>
        <v>0</v>
      </c>
      <c r="J578" s="3" t="str" cm="1">
        <f t="array" ref="J578">IFERROR(IF($I578&gt;INDEX(Table1[design-slope-max], MATCH(TRUE, ISNUMBER(SEARCH(Table1[abbreviation], $G578)), 0)),"OVER",""),"")</f>
        <v/>
      </c>
      <c r="K578" s="3" t="str" cm="1">
        <f t="array" ref="K578">IFERROR(IF($I578&gt;INDEX(Table1[exist-slope-max], MATCH(TRUE, ISNUMBER(SEARCH(Table1[abbreviation], $G578)), 0)),"OVER",""),"")</f>
        <v/>
      </c>
    </row>
    <row r="579" spans="3:11" ht="15.5" x14ac:dyDescent="0.35">
      <c r="C579">
        <f>IF(ISNUMBER(A579),MID('raw-data'!A579,'all-data'!A579+9,'all-data'!B579-'all-data'!A579-9),'raw-data'!C579)</f>
        <v>0</v>
      </c>
      <c r="D579" t="e">
        <f>FIND("SrcNm",'raw-data'!$A579)</f>
        <v>#VALUE!</v>
      </c>
      <c r="E579" t="e">
        <f>FIND("]",'raw-data'!$A579,$D579)</f>
        <v>#VALUE!</v>
      </c>
      <c r="F579" t="e">
        <f>FIND("SrcHndl",'raw-data'!$A579)</f>
        <v>#VALUE!</v>
      </c>
      <c r="G579">
        <f>IF(ISNUMBER(D579),MID('raw-data'!$A579,'all-data'!D579+7,'all-data'!E579-'all-data'!D579-7),IF(ISNUMBER($F579),"",'raw-data'!$A579))</f>
        <v>0</v>
      </c>
      <c r="H579" s="3" t="str" cm="1">
        <f t="array" ref="H579">IFERROR(INDEX(Table1[category], MATCH(TRUE, ISNUMBER(SEARCH(Table1[abbreviation], $G579)), 0)),"")</f>
        <v/>
      </c>
      <c r="I579" s="1">
        <f>'raw-data'!J579</f>
        <v>0</v>
      </c>
      <c r="J579" s="3" t="str" cm="1">
        <f t="array" ref="J579">IFERROR(IF($I579&gt;INDEX(Table1[design-slope-max], MATCH(TRUE, ISNUMBER(SEARCH(Table1[abbreviation], $G579)), 0)),"OVER",""),"")</f>
        <v/>
      </c>
      <c r="K579" s="3" t="str" cm="1">
        <f t="array" ref="K579">IFERROR(IF($I579&gt;INDEX(Table1[exist-slope-max], MATCH(TRUE, ISNUMBER(SEARCH(Table1[abbreviation], $G579)), 0)),"OVER",""),"")</f>
        <v/>
      </c>
    </row>
    <row r="580" spans="3:11" ht="15.5" x14ac:dyDescent="0.35">
      <c r="C580">
        <f>IF(ISNUMBER(A580),MID('raw-data'!A580,'all-data'!A580+9,'all-data'!B580-'all-data'!A580-9),'raw-data'!C580)</f>
        <v>0</v>
      </c>
      <c r="D580" t="e">
        <f>FIND("SrcNm",'raw-data'!$A580)</f>
        <v>#VALUE!</v>
      </c>
      <c r="E580" t="e">
        <f>FIND("]",'raw-data'!$A580,$D580)</f>
        <v>#VALUE!</v>
      </c>
      <c r="F580" t="e">
        <f>FIND("SrcHndl",'raw-data'!$A580)</f>
        <v>#VALUE!</v>
      </c>
      <c r="G580">
        <f>IF(ISNUMBER(D580),MID('raw-data'!$A580,'all-data'!D580+7,'all-data'!E580-'all-data'!D580-7),IF(ISNUMBER($F580),"",'raw-data'!$A580))</f>
        <v>0</v>
      </c>
      <c r="H580" s="3" t="str" cm="1">
        <f t="array" ref="H580">IFERROR(INDEX(Table1[category], MATCH(TRUE, ISNUMBER(SEARCH(Table1[abbreviation], $G580)), 0)),"")</f>
        <v/>
      </c>
      <c r="I580" s="1">
        <f>'raw-data'!J580</f>
        <v>0</v>
      </c>
      <c r="J580" s="3" t="str" cm="1">
        <f t="array" ref="J580">IFERROR(IF($I580&gt;INDEX(Table1[design-slope-max], MATCH(TRUE, ISNUMBER(SEARCH(Table1[abbreviation], $G580)), 0)),"OVER",""),"")</f>
        <v/>
      </c>
      <c r="K580" s="3" t="str" cm="1">
        <f t="array" ref="K580">IFERROR(IF($I580&gt;INDEX(Table1[exist-slope-max], MATCH(TRUE, ISNUMBER(SEARCH(Table1[abbreviation], $G580)), 0)),"OVER",""),"")</f>
        <v/>
      </c>
    </row>
    <row r="581" spans="3:11" ht="15.5" x14ac:dyDescent="0.35">
      <c r="C581">
        <f>IF(ISNUMBER(A581),MID('raw-data'!A581,'all-data'!A581+9,'all-data'!B581-'all-data'!A581-9),'raw-data'!C581)</f>
        <v>0</v>
      </c>
      <c r="D581" t="e">
        <f>FIND("SrcNm",'raw-data'!$A581)</f>
        <v>#VALUE!</v>
      </c>
      <c r="E581" t="e">
        <f>FIND("]",'raw-data'!$A581,$D581)</f>
        <v>#VALUE!</v>
      </c>
      <c r="F581" t="e">
        <f>FIND("SrcHndl",'raw-data'!$A581)</f>
        <v>#VALUE!</v>
      </c>
      <c r="G581">
        <f>IF(ISNUMBER(D581),MID('raw-data'!$A581,'all-data'!D581+7,'all-data'!E581-'all-data'!D581-7),IF(ISNUMBER($F581),"",'raw-data'!$A581))</f>
        <v>0</v>
      </c>
      <c r="H581" s="3" t="str" cm="1">
        <f t="array" ref="H581">IFERROR(INDEX(Table1[category], MATCH(TRUE, ISNUMBER(SEARCH(Table1[abbreviation], $G581)), 0)),"")</f>
        <v/>
      </c>
      <c r="I581" s="1">
        <f>'raw-data'!J581</f>
        <v>0</v>
      </c>
      <c r="J581" s="3" t="str" cm="1">
        <f t="array" ref="J581">IFERROR(IF($I581&gt;INDEX(Table1[design-slope-max], MATCH(TRUE, ISNUMBER(SEARCH(Table1[abbreviation], $G581)), 0)),"OVER",""),"")</f>
        <v/>
      </c>
      <c r="K581" s="3" t="str" cm="1">
        <f t="array" ref="K581">IFERROR(IF($I581&gt;INDEX(Table1[exist-slope-max], MATCH(TRUE, ISNUMBER(SEARCH(Table1[abbreviation], $G581)), 0)),"OVER",""),"")</f>
        <v/>
      </c>
    </row>
    <row r="582" spans="3:11" ht="15.5" x14ac:dyDescent="0.35">
      <c r="C582">
        <f>IF(ISNUMBER(A582),MID('raw-data'!A582,'all-data'!A582+9,'all-data'!B582-'all-data'!A582-9),'raw-data'!C582)</f>
        <v>0</v>
      </c>
      <c r="D582" t="e">
        <f>FIND("SrcNm",'raw-data'!$A582)</f>
        <v>#VALUE!</v>
      </c>
      <c r="E582" t="e">
        <f>FIND("]",'raw-data'!$A582,$D582)</f>
        <v>#VALUE!</v>
      </c>
      <c r="F582" t="e">
        <f>FIND("SrcHndl",'raw-data'!$A582)</f>
        <v>#VALUE!</v>
      </c>
      <c r="G582">
        <f>IF(ISNUMBER(D582),MID('raw-data'!$A582,'all-data'!D582+7,'all-data'!E582-'all-data'!D582-7),IF(ISNUMBER($F582),"",'raw-data'!$A582))</f>
        <v>0</v>
      </c>
      <c r="H582" s="3" t="str" cm="1">
        <f t="array" ref="H582">IFERROR(INDEX(Table1[category], MATCH(TRUE, ISNUMBER(SEARCH(Table1[abbreviation], $G582)), 0)),"")</f>
        <v/>
      </c>
      <c r="I582" s="1">
        <f>'raw-data'!J582</f>
        <v>0</v>
      </c>
      <c r="J582" s="3" t="str" cm="1">
        <f t="array" ref="J582">IFERROR(IF($I582&gt;INDEX(Table1[design-slope-max], MATCH(TRUE, ISNUMBER(SEARCH(Table1[abbreviation], $G582)), 0)),"OVER",""),"")</f>
        <v/>
      </c>
      <c r="K582" s="3" t="str" cm="1">
        <f t="array" ref="K582">IFERROR(IF($I582&gt;INDEX(Table1[exist-slope-max], MATCH(TRUE, ISNUMBER(SEARCH(Table1[abbreviation], $G582)), 0)),"OVER",""),"")</f>
        <v/>
      </c>
    </row>
    <row r="583" spans="3:11" ht="15.5" x14ac:dyDescent="0.35">
      <c r="C583">
        <f>IF(ISNUMBER(A583),MID('raw-data'!A583,'all-data'!A583+9,'all-data'!B583-'all-data'!A583-9),'raw-data'!C583)</f>
        <v>0</v>
      </c>
      <c r="D583" t="e">
        <f>FIND("SrcNm",'raw-data'!$A583)</f>
        <v>#VALUE!</v>
      </c>
      <c r="E583" t="e">
        <f>FIND("]",'raw-data'!$A583,$D583)</f>
        <v>#VALUE!</v>
      </c>
      <c r="F583" t="e">
        <f>FIND("SrcHndl",'raw-data'!$A583)</f>
        <v>#VALUE!</v>
      </c>
      <c r="G583">
        <f>IF(ISNUMBER(D583),MID('raw-data'!$A583,'all-data'!D583+7,'all-data'!E583-'all-data'!D583-7),IF(ISNUMBER($F583),"",'raw-data'!$A583))</f>
        <v>0</v>
      </c>
      <c r="H583" s="3" t="str" cm="1">
        <f t="array" ref="H583">IFERROR(INDEX(Table1[category], MATCH(TRUE, ISNUMBER(SEARCH(Table1[abbreviation], $G583)), 0)),"")</f>
        <v/>
      </c>
      <c r="I583" s="1">
        <f>'raw-data'!J583</f>
        <v>0</v>
      </c>
      <c r="J583" s="3" t="str" cm="1">
        <f t="array" ref="J583">IFERROR(IF($I583&gt;INDEX(Table1[design-slope-max], MATCH(TRUE, ISNUMBER(SEARCH(Table1[abbreviation], $G583)), 0)),"OVER",""),"")</f>
        <v/>
      </c>
      <c r="K583" s="3" t="str" cm="1">
        <f t="array" ref="K583">IFERROR(IF($I583&gt;INDEX(Table1[exist-slope-max], MATCH(TRUE, ISNUMBER(SEARCH(Table1[abbreviation], $G583)), 0)),"OVER",""),"")</f>
        <v/>
      </c>
    </row>
    <row r="584" spans="3:11" ht="15.5" x14ac:dyDescent="0.35">
      <c r="C584">
        <f>IF(ISNUMBER(A584),MID('raw-data'!A584,'all-data'!A584+9,'all-data'!B584-'all-data'!A584-9),'raw-data'!C584)</f>
        <v>0</v>
      </c>
      <c r="D584" t="e">
        <f>FIND("SrcNm",'raw-data'!$A584)</f>
        <v>#VALUE!</v>
      </c>
      <c r="E584" t="e">
        <f>FIND("]",'raw-data'!$A584,$D584)</f>
        <v>#VALUE!</v>
      </c>
      <c r="F584" t="e">
        <f>FIND("SrcHndl",'raw-data'!$A584)</f>
        <v>#VALUE!</v>
      </c>
      <c r="G584">
        <f>IF(ISNUMBER(D584),MID('raw-data'!$A584,'all-data'!D584+7,'all-data'!E584-'all-data'!D584-7),IF(ISNUMBER($F584),"",'raw-data'!$A584))</f>
        <v>0</v>
      </c>
      <c r="H584" s="3" t="str" cm="1">
        <f t="array" ref="H584">IFERROR(INDEX(Table1[category], MATCH(TRUE, ISNUMBER(SEARCH(Table1[abbreviation], $G584)), 0)),"")</f>
        <v/>
      </c>
      <c r="I584" s="1">
        <f>'raw-data'!J584</f>
        <v>0</v>
      </c>
      <c r="J584" s="3" t="str" cm="1">
        <f t="array" ref="J584">IFERROR(IF($I584&gt;INDEX(Table1[design-slope-max], MATCH(TRUE, ISNUMBER(SEARCH(Table1[abbreviation], $G584)), 0)),"OVER",""),"")</f>
        <v/>
      </c>
      <c r="K584" s="3" t="str" cm="1">
        <f t="array" ref="K584">IFERROR(IF($I584&gt;INDEX(Table1[exist-slope-max], MATCH(TRUE, ISNUMBER(SEARCH(Table1[abbreviation], $G584)), 0)),"OVER",""),"")</f>
        <v/>
      </c>
    </row>
    <row r="585" spans="3:11" ht="15.5" x14ac:dyDescent="0.35">
      <c r="C585">
        <f>IF(ISNUMBER(A585),MID('raw-data'!A585,'all-data'!A585+9,'all-data'!B585-'all-data'!A585-9),'raw-data'!C585)</f>
        <v>0</v>
      </c>
      <c r="D585" t="e">
        <f>FIND("SrcNm",'raw-data'!$A585)</f>
        <v>#VALUE!</v>
      </c>
      <c r="E585" t="e">
        <f>FIND("]",'raw-data'!$A585,$D585)</f>
        <v>#VALUE!</v>
      </c>
      <c r="F585" t="e">
        <f>FIND("SrcHndl",'raw-data'!$A585)</f>
        <v>#VALUE!</v>
      </c>
      <c r="G585">
        <f>IF(ISNUMBER(D585),MID('raw-data'!$A585,'all-data'!D585+7,'all-data'!E585-'all-data'!D585-7),IF(ISNUMBER($F585),"",'raw-data'!$A585))</f>
        <v>0</v>
      </c>
      <c r="H585" s="3" t="str" cm="1">
        <f t="array" ref="H585">IFERROR(INDEX(Table1[category], MATCH(TRUE, ISNUMBER(SEARCH(Table1[abbreviation], $G585)), 0)),"")</f>
        <v/>
      </c>
      <c r="I585" s="1">
        <f>'raw-data'!J585</f>
        <v>0</v>
      </c>
      <c r="J585" s="3" t="str" cm="1">
        <f t="array" ref="J585">IFERROR(IF($I585&gt;INDEX(Table1[design-slope-max], MATCH(TRUE, ISNUMBER(SEARCH(Table1[abbreviation], $G585)), 0)),"OVER",""),"")</f>
        <v/>
      </c>
      <c r="K585" s="3" t="str" cm="1">
        <f t="array" ref="K585">IFERROR(IF($I585&gt;INDEX(Table1[exist-slope-max], MATCH(TRUE, ISNUMBER(SEARCH(Table1[abbreviation], $G585)), 0)),"OVER",""),"")</f>
        <v/>
      </c>
    </row>
    <row r="586" spans="3:11" ht="15.5" x14ac:dyDescent="0.35">
      <c r="C586">
        <f>IF(ISNUMBER(A586),MID('raw-data'!A586,'all-data'!A586+9,'all-data'!B586-'all-data'!A586-9),'raw-data'!C586)</f>
        <v>0</v>
      </c>
      <c r="D586" t="e">
        <f>FIND("SrcNm",'raw-data'!$A586)</f>
        <v>#VALUE!</v>
      </c>
      <c r="E586" t="e">
        <f>FIND("]",'raw-data'!$A586,$D586)</f>
        <v>#VALUE!</v>
      </c>
      <c r="F586" t="e">
        <f>FIND("SrcHndl",'raw-data'!$A586)</f>
        <v>#VALUE!</v>
      </c>
      <c r="G586">
        <f>IF(ISNUMBER(D586),MID('raw-data'!$A586,'all-data'!D586+7,'all-data'!E586-'all-data'!D586-7),IF(ISNUMBER($F586),"",'raw-data'!$A586))</f>
        <v>0</v>
      </c>
      <c r="H586" s="3" t="str" cm="1">
        <f t="array" ref="H586">IFERROR(INDEX(Table1[category], MATCH(TRUE, ISNUMBER(SEARCH(Table1[abbreviation], $G586)), 0)),"")</f>
        <v/>
      </c>
      <c r="I586" s="1">
        <f>'raw-data'!J586</f>
        <v>0</v>
      </c>
      <c r="J586" s="3" t="str" cm="1">
        <f t="array" ref="J586">IFERROR(IF($I586&gt;INDEX(Table1[design-slope-max], MATCH(TRUE, ISNUMBER(SEARCH(Table1[abbreviation], $G586)), 0)),"OVER",""),"")</f>
        <v/>
      </c>
      <c r="K586" s="3" t="str" cm="1">
        <f t="array" ref="K586">IFERROR(IF($I586&gt;INDEX(Table1[exist-slope-max], MATCH(TRUE, ISNUMBER(SEARCH(Table1[abbreviation], $G586)), 0)),"OVER",""),"")</f>
        <v/>
      </c>
    </row>
    <row r="587" spans="3:11" ht="15.5" x14ac:dyDescent="0.35">
      <c r="C587">
        <f>IF(ISNUMBER(A587),MID('raw-data'!A587,'all-data'!A587+9,'all-data'!B587-'all-data'!A587-9),'raw-data'!C587)</f>
        <v>0</v>
      </c>
      <c r="D587" t="e">
        <f>FIND("SrcNm",'raw-data'!$A587)</f>
        <v>#VALUE!</v>
      </c>
      <c r="E587" t="e">
        <f>FIND("]",'raw-data'!$A587,$D587)</f>
        <v>#VALUE!</v>
      </c>
      <c r="F587" t="e">
        <f>FIND("SrcHndl",'raw-data'!$A587)</f>
        <v>#VALUE!</v>
      </c>
      <c r="G587">
        <f>IF(ISNUMBER(D587),MID('raw-data'!$A587,'all-data'!D587+7,'all-data'!E587-'all-data'!D587-7),IF(ISNUMBER($F587),"",'raw-data'!$A587))</f>
        <v>0</v>
      </c>
      <c r="H587" s="3" t="str" cm="1">
        <f t="array" ref="H587">IFERROR(INDEX(Table1[category], MATCH(TRUE, ISNUMBER(SEARCH(Table1[abbreviation], $G587)), 0)),"")</f>
        <v/>
      </c>
      <c r="I587" s="1">
        <f>'raw-data'!J587</f>
        <v>0</v>
      </c>
      <c r="J587" s="3" t="str" cm="1">
        <f t="array" ref="J587">IFERROR(IF($I587&gt;INDEX(Table1[design-slope-max], MATCH(TRUE, ISNUMBER(SEARCH(Table1[abbreviation], $G587)), 0)),"OVER",""),"")</f>
        <v/>
      </c>
      <c r="K587" s="3" t="str" cm="1">
        <f t="array" ref="K587">IFERROR(IF($I587&gt;INDEX(Table1[exist-slope-max], MATCH(TRUE, ISNUMBER(SEARCH(Table1[abbreviation], $G587)), 0)),"OVER",""),"")</f>
        <v/>
      </c>
    </row>
    <row r="588" spans="3:11" ht="15.5" x14ac:dyDescent="0.35">
      <c r="C588">
        <f>IF(ISNUMBER(A588),MID('raw-data'!A588,'all-data'!A588+9,'all-data'!B588-'all-data'!A588-9),'raw-data'!C588)</f>
        <v>0</v>
      </c>
      <c r="D588" t="e">
        <f>FIND("SrcNm",'raw-data'!$A588)</f>
        <v>#VALUE!</v>
      </c>
      <c r="E588" t="e">
        <f>FIND("]",'raw-data'!$A588,$D588)</f>
        <v>#VALUE!</v>
      </c>
      <c r="F588" t="e">
        <f>FIND("SrcHndl",'raw-data'!$A588)</f>
        <v>#VALUE!</v>
      </c>
      <c r="G588">
        <f>IF(ISNUMBER(D588),MID('raw-data'!$A588,'all-data'!D588+7,'all-data'!E588-'all-data'!D588-7),IF(ISNUMBER($F588),"",'raw-data'!$A588))</f>
        <v>0</v>
      </c>
      <c r="H588" s="3" t="str" cm="1">
        <f t="array" ref="H588">IFERROR(INDEX(Table1[category], MATCH(TRUE, ISNUMBER(SEARCH(Table1[abbreviation], $G588)), 0)),"")</f>
        <v/>
      </c>
      <c r="I588" s="1">
        <f>'raw-data'!J588</f>
        <v>0</v>
      </c>
      <c r="J588" s="3" t="str" cm="1">
        <f t="array" ref="J588">IFERROR(IF($I588&gt;INDEX(Table1[design-slope-max], MATCH(TRUE, ISNUMBER(SEARCH(Table1[abbreviation], $G588)), 0)),"OVER",""),"")</f>
        <v/>
      </c>
      <c r="K588" s="3" t="str" cm="1">
        <f t="array" ref="K588">IFERROR(IF($I588&gt;INDEX(Table1[exist-slope-max], MATCH(TRUE, ISNUMBER(SEARCH(Table1[abbreviation], $G588)), 0)),"OVER",""),"")</f>
        <v/>
      </c>
    </row>
    <row r="589" spans="3:11" ht="15.5" x14ac:dyDescent="0.35">
      <c r="C589">
        <f>IF(ISNUMBER(A589),MID('raw-data'!A589,'all-data'!A589+9,'all-data'!B589-'all-data'!A589-9),'raw-data'!C589)</f>
        <v>0</v>
      </c>
      <c r="D589" t="e">
        <f>FIND("SrcNm",'raw-data'!$A589)</f>
        <v>#VALUE!</v>
      </c>
      <c r="E589" t="e">
        <f>FIND("]",'raw-data'!$A589,$D589)</f>
        <v>#VALUE!</v>
      </c>
      <c r="F589" t="e">
        <f>FIND("SrcHndl",'raw-data'!$A589)</f>
        <v>#VALUE!</v>
      </c>
      <c r="G589">
        <f>IF(ISNUMBER(D589),MID('raw-data'!$A589,'all-data'!D589+7,'all-data'!E589-'all-data'!D589-7),IF(ISNUMBER($F589),"",'raw-data'!$A589))</f>
        <v>0</v>
      </c>
      <c r="H589" s="3" t="str" cm="1">
        <f t="array" ref="H589">IFERROR(INDEX(Table1[category], MATCH(TRUE, ISNUMBER(SEARCH(Table1[abbreviation], $G589)), 0)),"")</f>
        <v/>
      </c>
      <c r="I589" s="1">
        <f>'raw-data'!J589</f>
        <v>0</v>
      </c>
      <c r="J589" s="3" t="str" cm="1">
        <f t="array" ref="J589">IFERROR(IF($I589&gt;INDEX(Table1[design-slope-max], MATCH(TRUE, ISNUMBER(SEARCH(Table1[abbreviation], $G589)), 0)),"OVER",""),"")</f>
        <v/>
      </c>
      <c r="K589" s="3" t="str" cm="1">
        <f t="array" ref="K589">IFERROR(IF($I589&gt;INDEX(Table1[exist-slope-max], MATCH(TRUE, ISNUMBER(SEARCH(Table1[abbreviation], $G589)), 0)),"OVER",""),"")</f>
        <v/>
      </c>
    </row>
    <row r="590" spans="3:11" ht="15.5" x14ac:dyDescent="0.35">
      <c r="C590">
        <f>IF(ISNUMBER(A590),MID('raw-data'!A590,'all-data'!A590+9,'all-data'!B590-'all-data'!A590-9),'raw-data'!C590)</f>
        <v>0</v>
      </c>
      <c r="D590" t="e">
        <f>FIND("SrcNm",'raw-data'!$A590)</f>
        <v>#VALUE!</v>
      </c>
      <c r="E590" t="e">
        <f>FIND("]",'raw-data'!$A590,$D590)</f>
        <v>#VALUE!</v>
      </c>
      <c r="F590" t="e">
        <f>FIND("SrcHndl",'raw-data'!$A590)</f>
        <v>#VALUE!</v>
      </c>
      <c r="G590">
        <f>IF(ISNUMBER(D590),MID('raw-data'!$A590,'all-data'!D590+7,'all-data'!E590-'all-data'!D590-7),IF(ISNUMBER($F590),"",'raw-data'!$A590))</f>
        <v>0</v>
      </c>
      <c r="H590" s="3" t="str" cm="1">
        <f t="array" ref="H590">IFERROR(INDEX(Table1[category], MATCH(TRUE, ISNUMBER(SEARCH(Table1[abbreviation], $G590)), 0)),"")</f>
        <v/>
      </c>
      <c r="I590" s="1">
        <f>'raw-data'!J590</f>
        <v>0</v>
      </c>
      <c r="J590" s="3" t="str" cm="1">
        <f t="array" ref="J590">IFERROR(IF($I590&gt;INDEX(Table1[design-slope-max], MATCH(TRUE, ISNUMBER(SEARCH(Table1[abbreviation], $G590)), 0)),"OVER",""),"")</f>
        <v/>
      </c>
      <c r="K590" s="3" t="str" cm="1">
        <f t="array" ref="K590">IFERROR(IF($I590&gt;INDEX(Table1[exist-slope-max], MATCH(TRUE, ISNUMBER(SEARCH(Table1[abbreviation], $G590)), 0)),"OVER",""),"")</f>
        <v/>
      </c>
    </row>
    <row r="591" spans="3:11" ht="15.5" x14ac:dyDescent="0.35">
      <c r="C591">
        <f>IF(ISNUMBER(A591),MID('raw-data'!A591,'all-data'!A591+9,'all-data'!B591-'all-data'!A591-9),'raw-data'!C591)</f>
        <v>0</v>
      </c>
      <c r="D591" t="e">
        <f>FIND("SrcNm",'raw-data'!$A591)</f>
        <v>#VALUE!</v>
      </c>
      <c r="E591" t="e">
        <f>FIND("]",'raw-data'!$A591,$D591)</f>
        <v>#VALUE!</v>
      </c>
      <c r="F591" t="e">
        <f>FIND("SrcHndl",'raw-data'!$A591)</f>
        <v>#VALUE!</v>
      </c>
      <c r="G591">
        <f>IF(ISNUMBER(D591),MID('raw-data'!$A591,'all-data'!D591+7,'all-data'!E591-'all-data'!D591-7),IF(ISNUMBER($F591),"",'raw-data'!$A591))</f>
        <v>0</v>
      </c>
      <c r="H591" s="3" t="str" cm="1">
        <f t="array" ref="H591">IFERROR(INDEX(Table1[category], MATCH(TRUE, ISNUMBER(SEARCH(Table1[abbreviation], $G591)), 0)),"")</f>
        <v/>
      </c>
      <c r="I591" s="1">
        <f>'raw-data'!J591</f>
        <v>0</v>
      </c>
      <c r="J591" s="3" t="str" cm="1">
        <f t="array" ref="J591">IFERROR(IF($I591&gt;INDEX(Table1[design-slope-max], MATCH(TRUE, ISNUMBER(SEARCH(Table1[abbreviation], $G591)), 0)),"OVER",""),"")</f>
        <v/>
      </c>
      <c r="K591" s="3" t="str" cm="1">
        <f t="array" ref="K591">IFERROR(IF($I591&gt;INDEX(Table1[exist-slope-max], MATCH(TRUE, ISNUMBER(SEARCH(Table1[abbreviation], $G591)), 0)),"OVER",""),"")</f>
        <v/>
      </c>
    </row>
    <row r="592" spans="3:11" ht="15.5" x14ac:dyDescent="0.35">
      <c r="C592">
        <f>IF(ISNUMBER(A592),MID('raw-data'!A592,'all-data'!A592+9,'all-data'!B592-'all-data'!A592-9),'raw-data'!C592)</f>
        <v>0</v>
      </c>
      <c r="D592" t="e">
        <f>FIND("SrcNm",'raw-data'!$A592)</f>
        <v>#VALUE!</v>
      </c>
      <c r="E592" t="e">
        <f>FIND("]",'raw-data'!$A592,$D592)</f>
        <v>#VALUE!</v>
      </c>
      <c r="F592" t="e">
        <f>FIND("SrcHndl",'raw-data'!$A592)</f>
        <v>#VALUE!</v>
      </c>
      <c r="G592">
        <f>IF(ISNUMBER(D592),MID('raw-data'!$A592,'all-data'!D592+7,'all-data'!E592-'all-data'!D592-7),IF(ISNUMBER($F592),"",'raw-data'!$A592))</f>
        <v>0</v>
      </c>
      <c r="H592" s="3" t="str" cm="1">
        <f t="array" ref="H592">IFERROR(INDEX(Table1[category], MATCH(TRUE, ISNUMBER(SEARCH(Table1[abbreviation], $G592)), 0)),"")</f>
        <v/>
      </c>
      <c r="I592" s="1">
        <f>'raw-data'!J592</f>
        <v>0</v>
      </c>
      <c r="J592" s="3" t="str" cm="1">
        <f t="array" ref="J592">IFERROR(IF($I592&gt;INDEX(Table1[design-slope-max], MATCH(TRUE, ISNUMBER(SEARCH(Table1[abbreviation], $G592)), 0)),"OVER",""),"")</f>
        <v/>
      </c>
      <c r="K592" s="3" t="str" cm="1">
        <f t="array" ref="K592">IFERROR(IF($I592&gt;INDEX(Table1[exist-slope-max], MATCH(TRUE, ISNUMBER(SEARCH(Table1[abbreviation], $G592)), 0)),"OVER",""),"")</f>
        <v/>
      </c>
    </row>
    <row r="593" spans="3:11" ht="15.5" x14ac:dyDescent="0.35">
      <c r="C593">
        <f>IF(ISNUMBER(A593),MID('raw-data'!A593,'all-data'!A593+9,'all-data'!B593-'all-data'!A593-9),'raw-data'!C593)</f>
        <v>0</v>
      </c>
      <c r="D593" t="e">
        <f>FIND("SrcNm",'raw-data'!$A593)</f>
        <v>#VALUE!</v>
      </c>
      <c r="E593" t="e">
        <f>FIND("]",'raw-data'!$A593,$D593)</f>
        <v>#VALUE!</v>
      </c>
      <c r="F593" t="e">
        <f>FIND("SrcHndl",'raw-data'!$A593)</f>
        <v>#VALUE!</v>
      </c>
      <c r="G593">
        <f>IF(ISNUMBER(D593),MID('raw-data'!$A593,'all-data'!D593+7,'all-data'!E593-'all-data'!D593-7),IF(ISNUMBER($F593),"",'raw-data'!$A593))</f>
        <v>0</v>
      </c>
      <c r="H593" s="3" t="str" cm="1">
        <f t="array" ref="H593">IFERROR(INDEX(Table1[category], MATCH(TRUE, ISNUMBER(SEARCH(Table1[abbreviation], $G593)), 0)),"")</f>
        <v/>
      </c>
      <c r="I593" s="1">
        <f>'raw-data'!J593</f>
        <v>0</v>
      </c>
      <c r="J593" s="3" t="str" cm="1">
        <f t="array" ref="J593">IFERROR(IF($I593&gt;INDEX(Table1[design-slope-max], MATCH(TRUE, ISNUMBER(SEARCH(Table1[abbreviation], $G593)), 0)),"OVER",""),"")</f>
        <v/>
      </c>
      <c r="K593" s="3" t="str" cm="1">
        <f t="array" ref="K593">IFERROR(IF($I593&gt;INDEX(Table1[exist-slope-max], MATCH(TRUE, ISNUMBER(SEARCH(Table1[abbreviation], $G593)), 0)),"OVER",""),"")</f>
        <v/>
      </c>
    </row>
    <row r="594" spans="3:11" ht="15.5" x14ac:dyDescent="0.35">
      <c r="C594">
        <f>IF(ISNUMBER(A594),MID('raw-data'!A594,'all-data'!A594+9,'all-data'!B594-'all-data'!A594-9),'raw-data'!C594)</f>
        <v>0</v>
      </c>
      <c r="D594" t="e">
        <f>FIND("SrcNm",'raw-data'!$A594)</f>
        <v>#VALUE!</v>
      </c>
      <c r="E594" t="e">
        <f>FIND("]",'raw-data'!$A594,$D594)</f>
        <v>#VALUE!</v>
      </c>
      <c r="F594" t="e">
        <f>FIND("SrcHndl",'raw-data'!$A594)</f>
        <v>#VALUE!</v>
      </c>
      <c r="G594">
        <f>IF(ISNUMBER(D594),MID('raw-data'!$A594,'all-data'!D594+7,'all-data'!E594-'all-data'!D594-7),IF(ISNUMBER($F594),"",'raw-data'!$A594))</f>
        <v>0</v>
      </c>
      <c r="H594" s="3" t="str" cm="1">
        <f t="array" ref="H594">IFERROR(INDEX(Table1[category], MATCH(TRUE, ISNUMBER(SEARCH(Table1[abbreviation], $G594)), 0)),"")</f>
        <v/>
      </c>
      <c r="I594" s="1">
        <f>'raw-data'!J594</f>
        <v>0</v>
      </c>
      <c r="J594" s="3" t="str" cm="1">
        <f t="array" ref="J594">IFERROR(IF($I594&gt;INDEX(Table1[design-slope-max], MATCH(TRUE, ISNUMBER(SEARCH(Table1[abbreviation], $G594)), 0)),"OVER",""),"")</f>
        <v/>
      </c>
      <c r="K594" s="3" t="str" cm="1">
        <f t="array" ref="K594">IFERROR(IF($I594&gt;INDEX(Table1[exist-slope-max], MATCH(TRUE, ISNUMBER(SEARCH(Table1[abbreviation], $G594)), 0)),"OVER",""),"")</f>
        <v/>
      </c>
    </row>
    <row r="595" spans="3:11" ht="15.5" x14ac:dyDescent="0.35">
      <c r="C595">
        <f>IF(ISNUMBER(A595),MID('raw-data'!A595,'all-data'!A595+9,'all-data'!B595-'all-data'!A595-9),'raw-data'!C595)</f>
        <v>0</v>
      </c>
      <c r="D595" t="e">
        <f>FIND("SrcNm",'raw-data'!$A595)</f>
        <v>#VALUE!</v>
      </c>
      <c r="E595" t="e">
        <f>FIND("]",'raw-data'!$A595,$D595)</f>
        <v>#VALUE!</v>
      </c>
      <c r="F595" t="e">
        <f>FIND("SrcHndl",'raw-data'!$A595)</f>
        <v>#VALUE!</v>
      </c>
      <c r="G595">
        <f>IF(ISNUMBER(D595),MID('raw-data'!$A595,'all-data'!D595+7,'all-data'!E595-'all-data'!D595-7),IF(ISNUMBER($F595),"",'raw-data'!$A595))</f>
        <v>0</v>
      </c>
      <c r="H595" s="3" t="str" cm="1">
        <f t="array" ref="H595">IFERROR(INDEX(Table1[category], MATCH(TRUE, ISNUMBER(SEARCH(Table1[abbreviation], $G595)), 0)),"")</f>
        <v/>
      </c>
      <c r="I595" s="1">
        <f>'raw-data'!J595</f>
        <v>0</v>
      </c>
      <c r="J595" s="3" t="str" cm="1">
        <f t="array" ref="J595">IFERROR(IF($I595&gt;INDEX(Table1[design-slope-max], MATCH(TRUE, ISNUMBER(SEARCH(Table1[abbreviation], $G595)), 0)),"OVER",""),"")</f>
        <v/>
      </c>
      <c r="K595" s="3" t="str" cm="1">
        <f t="array" ref="K595">IFERROR(IF($I595&gt;INDEX(Table1[exist-slope-max], MATCH(TRUE, ISNUMBER(SEARCH(Table1[abbreviation], $G595)), 0)),"OVER",""),"")</f>
        <v/>
      </c>
    </row>
    <row r="596" spans="3:11" ht="15.5" x14ac:dyDescent="0.35">
      <c r="C596">
        <f>IF(ISNUMBER(A596),MID('raw-data'!A596,'all-data'!A596+9,'all-data'!B596-'all-data'!A596-9),'raw-data'!C596)</f>
        <v>0</v>
      </c>
      <c r="D596" t="e">
        <f>FIND("SrcNm",'raw-data'!$A596)</f>
        <v>#VALUE!</v>
      </c>
      <c r="E596" t="e">
        <f>FIND("]",'raw-data'!$A596,$D596)</f>
        <v>#VALUE!</v>
      </c>
      <c r="F596" t="e">
        <f>FIND("SrcHndl",'raw-data'!$A596)</f>
        <v>#VALUE!</v>
      </c>
      <c r="G596">
        <f>IF(ISNUMBER(D596),MID('raw-data'!$A596,'all-data'!D596+7,'all-data'!E596-'all-data'!D596-7),IF(ISNUMBER($F596),"",'raw-data'!$A596))</f>
        <v>0</v>
      </c>
      <c r="H596" s="3" t="str" cm="1">
        <f t="array" ref="H596">IFERROR(INDEX(Table1[category], MATCH(TRUE, ISNUMBER(SEARCH(Table1[abbreviation], $G596)), 0)),"")</f>
        <v/>
      </c>
      <c r="I596" s="1">
        <f>'raw-data'!J596</f>
        <v>0</v>
      </c>
      <c r="J596" s="3" t="str" cm="1">
        <f t="array" ref="J596">IFERROR(IF($I596&gt;INDEX(Table1[design-slope-max], MATCH(TRUE, ISNUMBER(SEARCH(Table1[abbreviation], $G596)), 0)),"OVER",""),"")</f>
        <v/>
      </c>
      <c r="K596" s="3" t="str" cm="1">
        <f t="array" ref="K596">IFERROR(IF($I596&gt;INDEX(Table1[exist-slope-max], MATCH(TRUE, ISNUMBER(SEARCH(Table1[abbreviation], $G596)), 0)),"OVER",""),"")</f>
        <v/>
      </c>
    </row>
    <row r="597" spans="3:11" ht="15.5" x14ac:dyDescent="0.35">
      <c r="C597">
        <f>IF(ISNUMBER(A597),MID('raw-data'!A597,'all-data'!A597+9,'all-data'!B597-'all-data'!A597-9),'raw-data'!C597)</f>
        <v>0</v>
      </c>
      <c r="D597" t="e">
        <f>FIND("SrcNm",'raw-data'!$A597)</f>
        <v>#VALUE!</v>
      </c>
      <c r="E597" t="e">
        <f>FIND("]",'raw-data'!$A597,$D597)</f>
        <v>#VALUE!</v>
      </c>
      <c r="F597" t="e">
        <f>FIND("SrcHndl",'raw-data'!$A597)</f>
        <v>#VALUE!</v>
      </c>
      <c r="G597">
        <f>IF(ISNUMBER(D597),MID('raw-data'!$A597,'all-data'!D597+7,'all-data'!E597-'all-data'!D597-7),IF(ISNUMBER($F597),"",'raw-data'!$A597))</f>
        <v>0</v>
      </c>
      <c r="H597" s="3" t="str" cm="1">
        <f t="array" ref="H597">IFERROR(INDEX(Table1[category], MATCH(TRUE, ISNUMBER(SEARCH(Table1[abbreviation], $G597)), 0)),"")</f>
        <v/>
      </c>
      <c r="I597" s="1">
        <f>'raw-data'!J597</f>
        <v>0</v>
      </c>
      <c r="J597" s="3" t="str" cm="1">
        <f t="array" ref="J597">IFERROR(IF($I597&gt;INDEX(Table1[design-slope-max], MATCH(TRUE, ISNUMBER(SEARCH(Table1[abbreviation], $G597)), 0)),"OVER",""),"")</f>
        <v/>
      </c>
      <c r="K597" s="3" t="str" cm="1">
        <f t="array" ref="K597">IFERROR(IF($I597&gt;INDEX(Table1[exist-slope-max], MATCH(TRUE, ISNUMBER(SEARCH(Table1[abbreviation], $G597)), 0)),"OVER",""),"")</f>
        <v/>
      </c>
    </row>
    <row r="598" spans="3:11" ht="15.5" x14ac:dyDescent="0.35">
      <c r="C598">
        <f>IF(ISNUMBER(A598),MID('raw-data'!A598,'all-data'!A598+9,'all-data'!B598-'all-data'!A598-9),'raw-data'!C598)</f>
        <v>0</v>
      </c>
      <c r="D598" t="e">
        <f>FIND("SrcNm",'raw-data'!$A598)</f>
        <v>#VALUE!</v>
      </c>
      <c r="E598" t="e">
        <f>FIND("]",'raw-data'!$A598,$D598)</f>
        <v>#VALUE!</v>
      </c>
      <c r="F598" t="e">
        <f>FIND("SrcHndl",'raw-data'!$A598)</f>
        <v>#VALUE!</v>
      </c>
      <c r="G598">
        <f>IF(ISNUMBER(D598),MID('raw-data'!$A598,'all-data'!D598+7,'all-data'!E598-'all-data'!D598-7),IF(ISNUMBER($F598),"",'raw-data'!$A598))</f>
        <v>0</v>
      </c>
      <c r="H598" s="3" t="str" cm="1">
        <f t="array" ref="H598">IFERROR(INDEX(Table1[category], MATCH(TRUE, ISNUMBER(SEARCH(Table1[abbreviation], $G598)), 0)),"")</f>
        <v/>
      </c>
      <c r="I598" s="1">
        <f>'raw-data'!J598</f>
        <v>0</v>
      </c>
      <c r="J598" s="3" t="str" cm="1">
        <f t="array" ref="J598">IFERROR(IF($I598&gt;INDEX(Table1[design-slope-max], MATCH(TRUE, ISNUMBER(SEARCH(Table1[abbreviation], $G598)), 0)),"OVER",""),"")</f>
        <v/>
      </c>
      <c r="K598" s="3" t="str" cm="1">
        <f t="array" ref="K598">IFERROR(IF($I598&gt;INDEX(Table1[exist-slope-max], MATCH(TRUE, ISNUMBER(SEARCH(Table1[abbreviation], $G598)), 0)),"OVER",""),"")</f>
        <v/>
      </c>
    </row>
    <row r="599" spans="3:11" ht="15.5" x14ac:dyDescent="0.35">
      <c r="C599">
        <f>IF(ISNUMBER(A599),MID('raw-data'!A599,'all-data'!A599+9,'all-data'!B599-'all-data'!A599-9),'raw-data'!C599)</f>
        <v>0</v>
      </c>
      <c r="D599" t="e">
        <f>FIND("SrcNm",'raw-data'!$A599)</f>
        <v>#VALUE!</v>
      </c>
      <c r="E599" t="e">
        <f>FIND("]",'raw-data'!$A599,$D599)</f>
        <v>#VALUE!</v>
      </c>
      <c r="F599" t="e">
        <f>FIND("SrcHndl",'raw-data'!$A599)</f>
        <v>#VALUE!</v>
      </c>
      <c r="G599">
        <f>IF(ISNUMBER(D599),MID('raw-data'!$A599,'all-data'!D599+7,'all-data'!E599-'all-data'!D599-7),IF(ISNUMBER($F599),"",'raw-data'!$A599))</f>
        <v>0</v>
      </c>
      <c r="H599" s="3" t="str" cm="1">
        <f t="array" ref="H599">IFERROR(INDEX(Table1[category], MATCH(TRUE, ISNUMBER(SEARCH(Table1[abbreviation], $G599)), 0)),"")</f>
        <v/>
      </c>
      <c r="I599" s="1">
        <f>'raw-data'!J599</f>
        <v>0</v>
      </c>
      <c r="J599" s="3" t="str" cm="1">
        <f t="array" ref="J599">IFERROR(IF($I599&gt;INDEX(Table1[design-slope-max], MATCH(TRUE, ISNUMBER(SEARCH(Table1[abbreviation], $G599)), 0)),"OVER",""),"")</f>
        <v/>
      </c>
      <c r="K599" s="3" t="str" cm="1">
        <f t="array" ref="K599">IFERROR(IF($I599&gt;INDEX(Table1[exist-slope-max], MATCH(TRUE, ISNUMBER(SEARCH(Table1[abbreviation], $G599)), 0)),"OVER",""),"")</f>
        <v/>
      </c>
    </row>
    <row r="600" spans="3:11" ht="15.5" x14ac:dyDescent="0.35">
      <c r="C600">
        <f>IF(ISNUMBER(A600),MID('raw-data'!A600,'all-data'!A600+9,'all-data'!B600-'all-data'!A600-9),'raw-data'!C600)</f>
        <v>0</v>
      </c>
      <c r="D600" t="e">
        <f>FIND("SrcNm",'raw-data'!$A600)</f>
        <v>#VALUE!</v>
      </c>
      <c r="E600" t="e">
        <f>FIND("]",'raw-data'!$A600,$D600)</f>
        <v>#VALUE!</v>
      </c>
      <c r="F600" t="e">
        <f>FIND("SrcHndl",'raw-data'!$A600)</f>
        <v>#VALUE!</v>
      </c>
      <c r="G600">
        <f>IF(ISNUMBER(D600),MID('raw-data'!$A600,'all-data'!D600+7,'all-data'!E600-'all-data'!D600-7),IF(ISNUMBER($F600),"",'raw-data'!$A600))</f>
        <v>0</v>
      </c>
      <c r="H600" s="3" t="str" cm="1">
        <f t="array" ref="H600">IFERROR(INDEX(Table1[category], MATCH(TRUE, ISNUMBER(SEARCH(Table1[abbreviation], $G600)), 0)),"")</f>
        <v/>
      </c>
      <c r="I600" s="1">
        <f>'raw-data'!J600</f>
        <v>0</v>
      </c>
      <c r="J600" s="3" t="str" cm="1">
        <f t="array" ref="J600">IFERROR(IF($I600&gt;INDEX(Table1[design-slope-max], MATCH(TRUE, ISNUMBER(SEARCH(Table1[abbreviation], $G600)), 0)),"OVER",""),"")</f>
        <v/>
      </c>
      <c r="K600" s="3" t="str" cm="1">
        <f t="array" ref="K600">IFERROR(IF($I600&gt;INDEX(Table1[exist-slope-max], MATCH(TRUE, ISNUMBER(SEARCH(Table1[abbreviation], $G600)), 0)),"OVER",""),"")</f>
        <v/>
      </c>
    </row>
    <row r="601" spans="3:11" ht="15.5" x14ac:dyDescent="0.35">
      <c r="C601">
        <f>IF(ISNUMBER(A601),MID('raw-data'!A601,'all-data'!A601+9,'all-data'!B601-'all-data'!A601-9),'raw-data'!C601)</f>
        <v>0</v>
      </c>
      <c r="D601" t="e">
        <f>FIND("SrcNm",'raw-data'!$A601)</f>
        <v>#VALUE!</v>
      </c>
      <c r="E601" t="e">
        <f>FIND("]",'raw-data'!$A601,$D601)</f>
        <v>#VALUE!</v>
      </c>
      <c r="F601" t="e">
        <f>FIND("SrcHndl",'raw-data'!$A601)</f>
        <v>#VALUE!</v>
      </c>
      <c r="G601">
        <f>IF(ISNUMBER(D601),MID('raw-data'!$A601,'all-data'!D601+7,'all-data'!E601-'all-data'!D601-7),IF(ISNUMBER($F601),"",'raw-data'!$A601))</f>
        <v>0</v>
      </c>
      <c r="H601" s="3" t="str" cm="1">
        <f t="array" ref="H601">IFERROR(INDEX(Table1[category], MATCH(TRUE, ISNUMBER(SEARCH(Table1[abbreviation], $G601)), 0)),"")</f>
        <v/>
      </c>
      <c r="I601" s="1">
        <f>'raw-data'!J601</f>
        <v>0</v>
      </c>
      <c r="J601" s="3" t="str" cm="1">
        <f t="array" ref="J601">IFERROR(IF($I601&gt;INDEX(Table1[design-slope-max], MATCH(TRUE, ISNUMBER(SEARCH(Table1[abbreviation], $G601)), 0)),"OVER",""),"")</f>
        <v/>
      </c>
      <c r="K601" s="3" t="str" cm="1">
        <f t="array" ref="K601">IFERROR(IF($I601&gt;INDEX(Table1[exist-slope-max], MATCH(TRUE, ISNUMBER(SEARCH(Table1[abbreviation], $G601)), 0)),"OVER",""),"")</f>
        <v/>
      </c>
    </row>
    <row r="602" spans="3:11" ht="15.5" x14ac:dyDescent="0.35">
      <c r="C602">
        <f>IF(ISNUMBER(A602),MID('raw-data'!A602,'all-data'!A602+9,'all-data'!B602-'all-data'!A602-9),'raw-data'!C602)</f>
        <v>0</v>
      </c>
      <c r="D602" t="e">
        <f>FIND("SrcNm",'raw-data'!$A602)</f>
        <v>#VALUE!</v>
      </c>
      <c r="E602" t="e">
        <f>FIND("]",'raw-data'!$A602,$D602)</f>
        <v>#VALUE!</v>
      </c>
      <c r="F602" t="e">
        <f>FIND("SrcHndl",'raw-data'!$A602)</f>
        <v>#VALUE!</v>
      </c>
      <c r="G602">
        <f>IF(ISNUMBER(D602),MID('raw-data'!$A602,'all-data'!D602+7,'all-data'!E602-'all-data'!D602-7),IF(ISNUMBER($F602),"",'raw-data'!$A602))</f>
        <v>0</v>
      </c>
      <c r="H602" s="3" t="str" cm="1">
        <f t="array" ref="H602">IFERROR(INDEX(Table1[category], MATCH(TRUE, ISNUMBER(SEARCH(Table1[abbreviation], $G602)), 0)),"")</f>
        <v/>
      </c>
      <c r="I602" s="1">
        <f>'raw-data'!J602</f>
        <v>0</v>
      </c>
      <c r="J602" s="3" t="str" cm="1">
        <f t="array" ref="J602">IFERROR(IF($I602&gt;INDEX(Table1[design-slope-max], MATCH(TRUE, ISNUMBER(SEARCH(Table1[abbreviation], $G602)), 0)),"OVER",""),"")</f>
        <v/>
      </c>
      <c r="K602" s="3" t="str" cm="1">
        <f t="array" ref="K602">IFERROR(IF($I602&gt;INDEX(Table1[exist-slope-max], MATCH(TRUE, ISNUMBER(SEARCH(Table1[abbreviation], $G602)), 0)),"OVER",""),"")</f>
        <v/>
      </c>
    </row>
    <row r="603" spans="3:11" ht="15.5" x14ac:dyDescent="0.35">
      <c r="C603">
        <f>IF(ISNUMBER(A603),MID('raw-data'!A603,'all-data'!A603+9,'all-data'!B603-'all-data'!A603-9),'raw-data'!C603)</f>
        <v>0</v>
      </c>
      <c r="D603" t="e">
        <f>FIND("SrcNm",'raw-data'!$A603)</f>
        <v>#VALUE!</v>
      </c>
      <c r="E603" t="e">
        <f>FIND("]",'raw-data'!$A603,$D603)</f>
        <v>#VALUE!</v>
      </c>
      <c r="F603" t="e">
        <f>FIND("SrcHndl",'raw-data'!$A603)</f>
        <v>#VALUE!</v>
      </c>
      <c r="G603">
        <f>IF(ISNUMBER(D603),MID('raw-data'!$A603,'all-data'!D603+7,'all-data'!E603-'all-data'!D603-7),IF(ISNUMBER($F603),"",'raw-data'!$A603))</f>
        <v>0</v>
      </c>
      <c r="H603" s="3" t="str" cm="1">
        <f t="array" ref="H603">IFERROR(INDEX(Table1[category], MATCH(TRUE, ISNUMBER(SEARCH(Table1[abbreviation], $G603)), 0)),"")</f>
        <v/>
      </c>
      <c r="I603" s="1">
        <f>'raw-data'!J603</f>
        <v>0</v>
      </c>
      <c r="J603" s="3" t="str" cm="1">
        <f t="array" ref="J603">IFERROR(IF($I603&gt;INDEX(Table1[design-slope-max], MATCH(TRUE, ISNUMBER(SEARCH(Table1[abbreviation], $G603)), 0)),"OVER",""),"")</f>
        <v/>
      </c>
      <c r="K603" s="3" t="str" cm="1">
        <f t="array" ref="K603">IFERROR(IF($I603&gt;INDEX(Table1[exist-slope-max], MATCH(TRUE, ISNUMBER(SEARCH(Table1[abbreviation], $G603)), 0)),"OVER",""),"")</f>
        <v/>
      </c>
    </row>
    <row r="604" spans="3:11" ht="15.5" x14ac:dyDescent="0.35">
      <c r="C604">
        <f>IF(ISNUMBER(A604),MID('raw-data'!A604,'all-data'!A604+9,'all-data'!B604-'all-data'!A604-9),'raw-data'!C604)</f>
        <v>0</v>
      </c>
      <c r="D604" t="e">
        <f>FIND("SrcNm",'raw-data'!$A604)</f>
        <v>#VALUE!</v>
      </c>
      <c r="E604" t="e">
        <f>FIND("]",'raw-data'!$A604,$D604)</f>
        <v>#VALUE!</v>
      </c>
      <c r="F604" t="e">
        <f>FIND("SrcHndl",'raw-data'!$A604)</f>
        <v>#VALUE!</v>
      </c>
      <c r="G604">
        <f>IF(ISNUMBER(D604),MID('raw-data'!$A604,'all-data'!D604+7,'all-data'!E604-'all-data'!D604-7),IF(ISNUMBER($F604),"",'raw-data'!$A604))</f>
        <v>0</v>
      </c>
      <c r="H604" s="3" t="str" cm="1">
        <f t="array" ref="H604">IFERROR(INDEX(Table1[category], MATCH(TRUE, ISNUMBER(SEARCH(Table1[abbreviation], $G604)), 0)),"")</f>
        <v/>
      </c>
      <c r="I604" s="1">
        <f>'raw-data'!J604</f>
        <v>0</v>
      </c>
      <c r="J604" s="3" t="str" cm="1">
        <f t="array" ref="J604">IFERROR(IF($I604&gt;INDEX(Table1[design-slope-max], MATCH(TRUE, ISNUMBER(SEARCH(Table1[abbreviation], $G604)), 0)),"OVER",""),"")</f>
        <v/>
      </c>
      <c r="K604" s="3" t="str" cm="1">
        <f t="array" ref="K604">IFERROR(IF($I604&gt;INDEX(Table1[exist-slope-max], MATCH(TRUE, ISNUMBER(SEARCH(Table1[abbreviation], $G604)), 0)),"OVER",""),"")</f>
        <v/>
      </c>
    </row>
    <row r="605" spans="3:11" ht="15.5" x14ac:dyDescent="0.35">
      <c r="C605">
        <f>IF(ISNUMBER(A605),MID('raw-data'!A605,'all-data'!A605+9,'all-data'!B605-'all-data'!A605-9),'raw-data'!C605)</f>
        <v>0</v>
      </c>
      <c r="D605" t="e">
        <f>FIND("SrcNm",'raw-data'!$A605)</f>
        <v>#VALUE!</v>
      </c>
      <c r="E605" t="e">
        <f>FIND("]",'raw-data'!$A605,$D605)</f>
        <v>#VALUE!</v>
      </c>
      <c r="F605" t="e">
        <f>FIND("SrcHndl",'raw-data'!$A605)</f>
        <v>#VALUE!</v>
      </c>
      <c r="G605">
        <f>IF(ISNUMBER(D605),MID('raw-data'!$A605,'all-data'!D605+7,'all-data'!E605-'all-data'!D605-7),IF(ISNUMBER($F605),"",'raw-data'!$A605))</f>
        <v>0</v>
      </c>
      <c r="H605" s="3" t="str" cm="1">
        <f t="array" ref="H605">IFERROR(INDEX(Table1[category], MATCH(TRUE, ISNUMBER(SEARCH(Table1[abbreviation], $G605)), 0)),"")</f>
        <v/>
      </c>
      <c r="I605" s="1">
        <f>'raw-data'!J605</f>
        <v>0</v>
      </c>
      <c r="J605" s="3" t="str" cm="1">
        <f t="array" ref="J605">IFERROR(IF($I605&gt;INDEX(Table1[design-slope-max], MATCH(TRUE, ISNUMBER(SEARCH(Table1[abbreviation], $G605)), 0)),"OVER",""),"")</f>
        <v/>
      </c>
      <c r="K605" s="3" t="str" cm="1">
        <f t="array" ref="K605">IFERROR(IF($I605&gt;INDEX(Table1[exist-slope-max], MATCH(TRUE, ISNUMBER(SEARCH(Table1[abbreviation], $G605)), 0)),"OVER",""),"")</f>
        <v/>
      </c>
    </row>
    <row r="606" spans="3:11" ht="15.5" x14ac:dyDescent="0.35">
      <c r="C606">
        <f>IF(ISNUMBER(A606),MID('raw-data'!A606,'all-data'!A606+9,'all-data'!B606-'all-data'!A606-9),'raw-data'!C606)</f>
        <v>0</v>
      </c>
      <c r="D606" t="e">
        <f>FIND("SrcNm",'raw-data'!$A606)</f>
        <v>#VALUE!</v>
      </c>
      <c r="E606" t="e">
        <f>FIND("]",'raw-data'!$A606,$D606)</f>
        <v>#VALUE!</v>
      </c>
      <c r="F606" t="e">
        <f>FIND("SrcHndl",'raw-data'!$A606)</f>
        <v>#VALUE!</v>
      </c>
      <c r="G606">
        <f>IF(ISNUMBER(D606),MID('raw-data'!$A606,'all-data'!D606+7,'all-data'!E606-'all-data'!D606-7),IF(ISNUMBER($F606),"",'raw-data'!$A606))</f>
        <v>0</v>
      </c>
      <c r="H606" s="3" t="str" cm="1">
        <f t="array" ref="H606">IFERROR(INDEX(Table1[category], MATCH(TRUE, ISNUMBER(SEARCH(Table1[abbreviation], $G606)), 0)),"")</f>
        <v/>
      </c>
      <c r="I606" s="1">
        <f>'raw-data'!J606</f>
        <v>0</v>
      </c>
      <c r="J606" s="3" t="str" cm="1">
        <f t="array" ref="J606">IFERROR(IF($I606&gt;INDEX(Table1[design-slope-max], MATCH(TRUE, ISNUMBER(SEARCH(Table1[abbreviation], $G606)), 0)),"OVER",""),"")</f>
        <v/>
      </c>
      <c r="K606" s="3" t="str" cm="1">
        <f t="array" ref="K606">IFERROR(IF($I606&gt;INDEX(Table1[exist-slope-max], MATCH(TRUE, ISNUMBER(SEARCH(Table1[abbreviation], $G606)), 0)),"OVER",""),"")</f>
        <v/>
      </c>
    </row>
    <row r="607" spans="3:11" ht="15.5" x14ac:dyDescent="0.35">
      <c r="C607">
        <f>IF(ISNUMBER(A607),MID('raw-data'!A607,'all-data'!A607+9,'all-data'!B607-'all-data'!A607-9),'raw-data'!C607)</f>
        <v>0</v>
      </c>
      <c r="D607" t="e">
        <f>FIND("SrcNm",'raw-data'!$A607)</f>
        <v>#VALUE!</v>
      </c>
      <c r="E607" t="e">
        <f>FIND("]",'raw-data'!$A607,$D607)</f>
        <v>#VALUE!</v>
      </c>
      <c r="F607" t="e">
        <f>FIND("SrcHndl",'raw-data'!$A607)</f>
        <v>#VALUE!</v>
      </c>
      <c r="G607">
        <f>IF(ISNUMBER(D607),MID('raw-data'!$A607,'all-data'!D607+7,'all-data'!E607-'all-data'!D607-7),IF(ISNUMBER($F607),"",'raw-data'!$A607))</f>
        <v>0</v>
      </c>
      <c r="H607" s="3" t="str" cm="1">
        <f t="array" ref="H607">IFERROR(INDEX(Table1[category], MATCH(TRUE, ISNUMBER(SEARCH(Table1[abbreviation], $G607)), 0)),"")</f>
        <v/>
      </c>
      <c r="I607" s="1">
        <f>'raw-data'!J607</f>
        <v>0</v>
      </c>
      <c r="J607" s="3" t="str" cm="1">
        <f t="array" ref="J607">IFERROR(IF($I607&gt;INDEX(Table1[design-slope-max], MATCH(TRUE, ISNUMBER(SEARCH(Table1[abbreviation], $G607)), 0)),"OVER",""),"")</f>
        <v/>
      </c>
      <c r="K607" s="3" t="str" cm="1">
        <f t="array" ref="K607">IFERROR(IF($I607&gt;INDEX(Table1[exist-slope-max], MATCH(TRUE, ISNUMBER(SEARCH(Table1[abbreviation], $G607)), 0)),"OVER",""),"")</f>
        <v/>
      </c>
    </row>
    <row r="608" spans="3:11" ht="15.5" x14ac:dyDescent="0.35">
      <c r="C608">
        <f>IF(ISNUMBER(A608),MID('raw-data'!A608,'all-data'!A608+9,'all-data'!B608-'all-data'!A608-9),'raw-data'!C608)</f>
        <v>0</v>
      </c>
      <c r="D608" t="e">
        <f>FIND("SrcNm",'raw-data'!$A608)</f>
        <v>#VALUE!</v>
      </c>
      <c r="E608" t="e">
        <f>FIND("]",'raw-data'!$A608,$D608)</f>
        <v>#VALUE!</v>
      </c>
      <c r="F608" t="e">
        <f>FIND("SrcHndl",'raw-data'!$A608)</f>
        <v>#VALUE!</v>
      </c>
      <c r="G608">
        <f>IF(ISNUMBER(D608),MID('raw-data'!$A608,'all-data'!D608+7,'all-data'!E608-'all-data'!D608-7),IF(ISNUMBER($F608),"",'raw-data'!$A608))</f>
        <v>0</v>
      </c>
      <c r="H608" s="3" t="str" cm="1">
        <f t="array" ref="H608">IFERROR(INDEX(Table1[category], MATCH(TRUE, ISNUMBER(SEARCH(Table1[abbreviation], $G608)), 0)),"")</f>
        <v/>
      </c>
      <c r="I608" s="1">
        <f>'raw-data'!J608</f>
        <v>0</v>
      </c>
      <c r="J608" s="3" t="str" cm="1">
        <f t="array" ref="J608">IFERROR(IF($I608&gt;INDEX(Table1[design-slope-max], MATCH(TRUE, ISNUMBER(SEARCH(Table1[abbreviation], $G608)), 0)),"OVER",""),"")</f>
        <v/>
      </c>
      <c r="K608" s="3" t="str" cm="1">
        <f t="array" ref="K608">IFERROR(IF($I608&gt;INDEX(Table1[exist-slope-max], MATCH(TRUE, ISNUMBER(SEARCH(Table1[abbreviation], $G608)), 0)),"OVER",""),"")</f>
        <v/>
      </c>
    </row>
    <row r="609" spans="3:11" ht="15.5" x14ac:dyDescent="0.35">
      <c r="C609">
        <f>IF(ISNUMBER(A609),MID('raw-data'!A609,'all-data'!A609+9,'all-data'!B609-'all-data'!A609-9),'raw-data'!C609)</f>
        <v>0</v>
      </c>
      <c r="D609" t="e">
        <f>FIND("SrcNm",'raw-data'!$A609)</f>
        <v>#VALUE!</v>
      </c>
      <c r="E609" t="e">
        <f>FIND("]",'raw-data'!$A609,$D609)</f>
        <v>#VALUE!</v>
      </c>
      <c r="F609" t="e">
        <f>FIND("SrcHndl",'raw-data'!$A609)</f>
        <v>#VALUE!</v>
      </c>
      <c r="G609">
        <f>IF(ISNUMBER(D609),MID('raw-data'!$A609,'all-data'!D609+7,'all-data'!E609-'all-data'!D609-7),IF(ISNUMBER($F609),"",'raw-data'!$A609))</f>
        <v>0</v>
      </c>
      <c r="H609" s="3" t="str" cm="1">
        <f t="array" ref="H609">IFERROR(INDEX(Table1[category], MATCH(TRUE, ISNUMBER(SEARCH(Table1[abbreviation], $G609)), 0)),"")</f>
        <v/>
      </c>
      <c r="I609" s="1">
        <f>'raw-data'!J609</f>
        <v>0</v>
      </c>
      <c r="J609" s="3" t="str" cm="1">
        <f t="array" ref="J609">IFERROR(IF($I609&gt;INDEX(Table1[design-slope-max], MATCH(TRUE, ISNUMBER(SEARCH(Table1[abbreviation], $G609)), 0)),"OVER",""),"")</f>
        <v/>
      </c>
      <c r="K609" s="3" t="str" cm="1">
        <f t="array" ref="K609">IFERROR(IF($I609&gt;INDEX(Table1[exist-slope-max], MATCH(TRUE, ISNUMBER(SEARCH(Table1[abbreviation], $G609)), 0)),"OVER",""),"")</f>
        <v/>
      </c>
    </row>
    <row r="610" spans="3:11" ht="15.5" x14ac:dyDescent="0.35">
      <c r="C610">
        <f>IF(ISNUMBER(A610),MID('raw-data'!A610,'all-data'!A610+9,'all-data'!B610-'all-data'!A610-9),'raw-data'!C610)</f>
        <v>0</v>
      </c>
      <c r="D610" t="e">
        <f>FIND("SrcNm",'raw-data'!$A610)</f>
        <v>#VALUE!</v>
      </c>
      <c r="E610" t="e">
        <f>FIND("]",'raw-data'!$A610,$D610)</f>
        <v>#VALUE!</v>
      </c>
      <c r="F610" t="e">
        <f>FIND("SrcHndl",'raw-data'!$A610)</f>
        <v>#VALUE!</v>
      </c>
      <c r="G610">
        <f>IF(ISNUMBER(D610),MID('raw-data'!$A610,'all-data'!D610+7,'all-data'!E610-'all-data'!D610-7),IF(ISNUMBER($F610),"",'raw-data'!$A610))</f>
        <v>0</v>
      </c>
      <c r="H610" s="3" t="str" cm="1">
        <f t="array" ref="H610">IFERROR(INDEX(Table1[category], MATCH(TRUE, ISNUMBER(SEARCH(Table1[abbreviation], $G610)), 0)),"")</f>
        <v/>
      </c>
      <c r="I610" s="1">
        <f>'raw-data'!J610</f>
        <v>0</v>
      </c>
      <c r="J610" s="3" t="str" cm="1">
        <f t="array" ref="J610">IFERROR(IF($I610&gt;INDEX(Table1[design-slope-max], MATCH(TRUE, ISNUMBER(SEARCH(Table1[abbreviation], $G610)), 0)),"OVER",""),"")</f>
        <v/>
      </c>
      <c r="K610" s="3" t="str" cm="1">
        <f t="array" ref="K610">IFERROR(IF($I610&gt;INDEX(Table1[exist-slope-max], MATCH(TRUE, ISNUMBER(SEARCH(Table1[abbreviation], $G610)), 0)),"OVER",""),"")</f>
        <v/>
      </c>
    </row>
    <row r="611" spans="3:11" ht="15.5" x14ac:dyDescent="0.35">
      <c r="C611">
        <f>IF(ISNUMBER(A611),MID('raw-data'!A611,'all-data'!A611+9,'all-data'!B611-'all-data'!A611-9),'raw-data'!C611)</f>
        <v>0</v>
      </c>
      <c r="D611" t="e">
        <f>FIND("SrcNm",'raw-data'!$A611)</f>
        <v>#VALUE!</v>
      </c>
      <c r="E611" t="e">
        <f>FIND("]",'raw-data'!$A611,$D611)</f>
        <v>#VALUE!</v>
      </c>
      <c r="F611" t="e">
        <f>FIND("SrcHndl",'raw-data'!$A611)</f>
        <v>#VALUE!</v>
      </c>
      <c r="G611">
        <f>IF(ISNUMBER(D611),MID('raw-data'!$A611,'all-data'!D611+7,'all-data'!E611-'all-data'!D611-7),IF(ISNUMBER($F611),"",'raw-data'!$A611))</f>
        <v>0</v>
      </c>
      <c r="H611" s="3" t="str" cm="1">
        <f t="array" ref="H611">IFERROR(INDEX(Table1[category], MATCH(TRUE, ISNUMBER(SEARCH(Table1[abbreviation], $G611)), 0)),"")</f>
        <v/>
      </c>
      <c r="I611" s="1">
        <f>'raw-data'!J611</f>
        <v>0</v>
      </c>
      <c r="J611" s="3" t="str" cm="1">
        <f t="array" ref="J611">IFERROR(IF($I611&gt;INDEX(Table1[design-slope-max], MATCH(TRUE, ISNUMBER(SEARCH(Table1[abbreviation], $G611)), 0)),"OVER",""),"")</f>
        <v/>
      </c>
      <c r="K611" s="3" t="str" cm="1">
        <f t="array" ref="K611">IFERROR(IF($I611&gt;INDEX(Table1[exist-slope-max], MATCH(TRUE, ISNUMBER(SEARCH(Table1[abbreviation], $G611)), 0)),"OVER",""),"")</f>
        <v/>
      </c>
    </row>
    <row r="612" spans="3:11" ht="15.5" x14ac:dyDescent="0.35">
      <c r="C612">
        <f>IF(ISNUMBER(A612),MID('raw-data'!A612,'all-data'!A612+9,'all-data'!B612-'all-data'!A612-9),'raw-data'!C612)</f>
        <v>0</v>
      </c>
      <c r="D612" t="e">
        <f>FIND("SrcNm",'raw-data'!$A612)</f>
        <v>#VALUE!</v>
      </c>
      <c r="E612" t="e">
        <f>FIND("]",'raw-data'!$A612,$D612)</f>
        <v>#VALUE!</v>
      </c>
      <c r="F612" t="e">
        <f>FIND("SrcHndl",'raw-data'!$A612)</f>
        <v>#VALUE!</v>
      </c>
      <c r="G612">
        <f>IF(ISNUMBER(D612),MID('raw-data'!$A612,'all-data'!D612+7,'all-data'!E612-'all-data'!D612-7),IF(ISNUMBER($F612),"",'raw-data'!$A612))</f>
        <v>0</v>
      </c>
      <c r="H612" s="3" t="str" cm="1">
        <f t="array" ref="H612">IFERROR(INDEX(Table1[category], MATCH(TRUE, ISNUMBER(SEARCH(Table1[abbreviation], $G612)), 0)),"")</f>
        <v/>
      </c>
      <c r="I612" s="1">
        <f>'raw-data'!J612</f>
        <v>0</v>
      </c>
      <c r="J612" s="3" t="str" cm="1">
        <f t="array" ref="J612">IFERROR(IF($I612&gt;INDEX(Table1[design-slope-max], MATCH(TRUE, ISNUMBER(SEARCH(Table1[abbreviation], $G612)), 0)),"OVER",""),"")</f>
        <v/>
      </c>
      <c r="K612" s="3" t="str" cm="1">
        <f t="array" ref="K612">IFERROR(IF($I612&gt;INDEX(Table1[exist-slope-max], MATCH(TRUE, ISNUMBER(SEARCH(Table1[abbreviation], $G612)), 0)),"OVER",""),"")</f>
        <v/>
      </c>
    </row>
    <row r="613" spans="3:11" ht="15.5" x14ac:dyDescent="0.35">
      <c r="C613">
        <f>IF(ISNUMBER(A613),MID('raw-data'!A613,'all-data'!A613+9,'all-data'!B613-'all-data'!A613-9),'raw-data'!C613)</f>
        <v>0</v>
      </c>
      <c r="D613" t="e">
        <f>FIND("SrcNm",'raw-data'!$A613)</f>
        <v>#VALUE!</v>
      </c>
      <c r="E613" t="e">
        <f>FIND("]",'raw-data'!$A613,$D613)</f>
        <v>#VALUE!</v>
      </c>
      <c r="F613" t="e">
        <f>FIND("SrcHndl",'raw-data'!$A613)</f>
        <v>#VALUE!</v>
      </c>
      <c r="G613">
        <f>IF(ISNUMBER(D613),MID('raw-data'!$A613,'all-data'!D613+7,'all-data'!E613-'all-data'!D613-7),IF(ISNUMBER($F613),"",'raw-data'!$A613))</f>
        <v>0</v>
      </c>
      <c r="H613" s="3" t="str" cm="1">
        <f t="array" ref="H613">IFERROR(INDEX(Table1[category], MATCH(TRUE, ISNUMBER(SEARCH(Table1[abbreviation], $G613)), 0)),"")</f>
        <v/>
      </c>
      <c r="I613" s="1">
        <f>'raw-data'!J613</f>
        <v>0</v>
      </c>
      <c r="J613" s="3" t="str" cm="1">
        <f t="array" ref="J613">IFERROR(IF($I613&gt;INDEX(Table1[design-slope-max], MATCH(TRUE, ISNUMBER(SEARCH(Table1[abbreviation], $G613)), 0)),"OVER",""),"")</f>
        <v/>
      </c>
      <c r="K613" s="3" t="str" cm="1">
        <f t="array" ref="K613">IFERROR(IF($I613&gt;INDEX(Table1[exist-slope-max], MATCH(TRUE, ISNUMBER(SEARCH(Table1[abbreviation], $G613)), 0)),"OVER",""),"")</f>
        <v/>
      </c>
    </row>
    <row r="614" spans="3:11" ht="15.5" x14ac:dyDescent="0.35">
      <c r="C614">
        <f>IF(ISNUMBER(A614),MID('raw-data'!A614,'all-data'!A614+9,'all-data'!B614-'all-data'!A614-9),'raw-data'!C614)</f>
        <v>0</v>
      </c>
      <c r="D614" t="e">
        <f>FIND("SrcNm",'raw-data'!$A614)</f>
        <v>#VALUE!</v>
      </c>
      <c r="E614" t="e">
        <f>FIND("]",'raw-data'!$A614,$D614)</f>
        <v>#VALUE!</v>
      </c>
      <c r="F614" t="e">
        <f>FIND("SrcHndl",'raw-data'!$A614)</f>
        <v>#VALUE!</v>
      </c>
      <c r="G614">
        <f>IF(ISNUMBER(D614),MID('raw-data'!$A614,'all-data'!D614+7,'all-data'!E614-'all-data'!D614-7),IF(ISNUMBER($F614),"",'raw-data'!$A614))</f>
        <v>0</v>
      </c>
      <c r="H614" s="3" t="str" cm="1">
        <f t="array" ref="H614">IFERROR(INDEX(Table1[category], MATCH(TRUE, ISNUMBER(SEARCH(Table1[abbreviation], $G614)), 0)),"")</f>
        <v/>
      </c>
      <c r="I614" s="1">
        <f>'raw-data'!J614</f>
        <v>0</v>
      </c>
      <c r="J614" s="3" t="str" cm="1">
        <f t="array" ref="J614">IFERROR(IF($I614&gt;INDEX(Table1[design-slope-max], MATCH(TRUE, ISNUMBER(SEARCH(Table1[abbreviation], $G614)), 0)),"OVER",""),"")</f>
        <v/>
      </c>
      <c r="K614" s="3" t="str" cm="1">
        <f t="array" ref="K614">IFERROR(IF($I614&gt;INDEX(Table1[exist-slope-max], MATCH(TRUE, ISNUMBER(SEARCH(Table1[abbreviation], $G614)), 0)),"OVER",""),"")</f>
        <v/>
      </c>
    </row>
    <row r="615" spans="3:11" ht="15.5" x14ac:dyDescent="0.35">
      <c r="C615">
        <f>IF(ISNUMBER(A615),MID('raw-data'!A615,'all-data'!A615+9,'all-data'!B615-'all-data'!A615-9),'raw-data'!C615)</f>
        <v>0</v>
      </c>
      <c r="D615" t="e">
        <f>FIND("SrcNm",'raw-data'!$A615)</f>
        <v>#VALUE!</v>
      </c>
      <c r="E615" t="e">
        <f>FIND("]",'raw-data'!$A615,$D615)</f>
        <v>#VALUE!</v>
      </c>
      <c r="F615" t="e">
        <f>FIND("SrcHndl",'raw-data'!$A615)</f>
        <v>#VALUE!</v>
      </c>
      <c r="G615">
        <f>IF(ISNUMBER(D615),MID('raw-data'!$A615,'all-data'!D615+7,'all-data'!E615-'all-data'!D615-7),IF(ISNUMBER($F615),"",'raw-data'!$A615))</f>
        <v>0</v>
      </c>
      <c r="H615" s="3" t="str" cm="1">
        <f t="array" ref="H615">IFERROR(INDEX(Table1[category], MATCH(TRUE, ISNUMBER(SEARCH(Table1[abbreviation], $G615)), 0)),"")</f>
        <v/>
      </c>
      <c r="I615" s="1">
        <f>'raw-data'!J615</f>
        <v>0</v>
      </c>
      <c r="J615" s="3" t="str" cm="1">
        <f t="array" ref="J615">IFERROR(IF($I615&gt;INDEX(Table1[design-slope-max], MATCH(TRUE, ISNUMBER(SEARCH(Table1[abbreviation], $G615)), 0)),"OVER",""),"")</f>
        <v/>
      </c>
      <c r="K615" s="3" t="str" cm="1">
        <f t="array" ref="K615">IFERROR(IF($I615&gt;INDEX(Table1[exist-slope-max], MATCH(TRUE, ISNUMBER(SEARCH(Table1[abbreviation], $G615)), 0)),"OVER",""),"")</f>
        <v/>
      </c>
    </row>
    <row r="616" spans="3:11" ht="15.5" x14ac:dyDescent="0.35">
      <c r="C616">
        <f>IF(ISNUMBER(A616),MID('raw-data'!A616,'all-data'!A616+9,'all-data'!B616-'all-data'!A616-9),'raw-data'!C616)</f>
        <v>0</v>
      </c>
      <c r="D616" t="e">
        <f>FIND("SrcNm",'raw-data'!$A616)</f>
        <v>#VALUE!</v>
      </c>
      <c r="E616" t="e">
        <f>FIND("]",'raw-data'!$A616,$D616)</f>
        <v>#VALUE!</v>
      </c>
      <c r="F616" t="e">
        <f>FIND("SrcHndl",'raw-data'!$A616)</f>
        <v>#VALUE!</v>
      </c>
      <c r="G616">
        <f>IF(ISNUMBER(D616),MID('raw-data'!$A616,'all-data'!D616+7,'all-data'!E616-'all-data'!D616-7),IF(ISNUMBER($F616),"",'raw-data'!$A616))</f>
        <v>0</v>
      </c>
      <c r="H616" s="3" t="str" cm="1">
        <f t="array" ref="H616">IFERROR(INDEX(Table1[category], MATCH(TRUE, ISNUMBER(SEARCH(Table1[abbreviation], $G616)), 0)),"")</f>
        <v/>
      </c>
      <c r="I616" s="1">
        <f>'raw-data'!J616</f>
        <v>0</v>
      </c>
      <c r="J616" s="3" t="str" cm="1">
        <f t="array" ref="J616">IFERROR(IF($I616&gt;INDEX(Table1[design-slope-max], MATCH(TRUE, ISNUMBER(SEARCH(Table1[abbreviation], $G616)), 0)),"OVER",""),"")</f>
        <v/>
      </c>
      <c r="K616" s="3" t="str" cm="1">
        <f t="array" ref="K616">IFERROR(IF($I616&gt;INDEX(Table1[exist-slope-max], MATCH(TRUE, ISNUMBER(SEARCH(Table1[abbreviation], $G616)), 0)),"OVER",""),"")</f>
        <v/>
      </c>
    </row>
    <row r="617" spans="3:11" ht="15.5" x14ac:dyDescent="0.35">
      <c r="C617">
        <f>IF(ISNUMBER(A617),MID('raw-data'!A617,'all-data'!A617+9,'all-data'!B617-'all-data'!A617-9),'raw-data'!C617)</f>
        <v>0</v>
      </c>
      <c r="D617" t="e">
        <f>FIND("SrcNm",'raw-data'!$A617)</f>
        <v>#VALUE!</v>
      </c>
      <c r="E617" t="e">
        <f>FIND("]",'raw-data'!$A617,$D617)</f>
        <v>#VALUE!</v>
      </c>
      <c r="F617" t="e">
        <f>FIND("SrcHndl",'raw-data'!$A617)</f>
        <v>#VALUE!</v>
      </c>
      <c r="G617">
        <f>IF(ISNUMBER(D617),MID('raw-data'!$A617,'all-data'!D617+7,'all-data'!E617-'all-data'!D617-7),IF(ISNUMBER($F617),"",'raw-data'!$A617))</f>
        <v>0</v>
      </c>
      <c r="H617" s="3" t="str" cm="1">
        <f t="array" ref="H617">IFERROR(INDEX(Table1[category], MATCH(TRUE, ISNUMBER(SEARCH(Table1[abbreviation], $G617)), 0)),"")</f>
        <v/>
      </c>
      <c r="I617" s="1">
        <f>'raw-data'!J617</f>
        <v>0</v>
      </c>
      <c r="J617" s="3" t="str" cm="1">
        <f t="array" ref="J617">IFERROR(IF($I617&gt;INDEX(Table1[design-slope-max], MATCH(TRUE, ISNUMBER(SEARCH(Table1[abbreviation], $G617)), 0)),"OVER",""),"")</f>
        <v/>
      </c>
      <c r="K617" s="3" t="str" cm="1">
        <f t="array" ref="K617">IFERROR(IF($I617&gt;INDEX(Table1[exist-slope-max], MATCH(TRUE, ISNUMBER(SEARCH(Table1[abbreviation], $G617)), 0)),"OVER",""),"")</f>
        <v/>
      </c>
    </row>
    <row r="618" spans="3:11" ht="15.5" x14ac:dyDescent="0.35">
      <c r="C618">
        <f>IF(ISNUMBER(A618),MID('raw-data'!A618,'all-data'!A618+9,'all-data'!B618-'all-data'!A618-9),'raw-data'!C618)</f>
        <v>0</v>
      </c>
      <c r="D618" t="e">
        <f>FIND("SrcNm",'raw-data'!$A618)</f>
        <v>#VALUE!</v>
      </c>
      <c r="E618" t="e">
        <f>FIND("]",'raw-data'!$A618,$D618)</f>
        <v>#VALUE!</v>
      </c>
      <c r="F618" t="e">
        <f>FIND("SrcHndl",'raw-data'!$A618)</f>
        <v>#VALUE!</v>
      </c>
      <c r="G618">
        <f>IF(ISNUMBER(D618),MID('raw-data'!$A618,'all-data'!D618+7,'all-data'!E618-'all-data'!D618-7),IF(ISNUMBER($F618),"",'raw-data'!$A618))</f>
        <v>0</v>
      </c>
      <c r="H618" s="3" t="str" cm="1">
        <f t="array" ref="H618">IFERROR(INDEX(Table1[category], MATCH(TRUE, ISNUMBER(SEARCH(Table1[abbreviation], $G618)), 0)),"")</f>
        <v/>
      </c>
      <c r="I618" s="1">
        <f>'raw-data'!J618</f>
        <v>0</v>
      </c>
      <c r="J618" s="3" t="str" cm="1">
        <f t="array" ref="J618">IFERROR(IF($I618&gt;INDEX(Table1[design-slope-max], MATCH(TRUE, ISNUMBER(SEARCH(Table1[abbreviation], $G618)), 0)),"OVER",""),"")</f>
        <v/>
      </c>
      <c r="K618" s="3" t="str" cm="1">
        <f t="array" ref="K618">IFERROR(IF($I618&gt;INDEX(Table1[exist-slope-max], MATCH(TRUE, ISNUMBER(SEARCH(Table1[abbreviation], $G618)), 0)),"OVER",""),"")</f>
        <v/>
      </c>
    </row>
    <row r="619" spans="3:11" ht="15.5" x14ac:dyDescent="0.35">
      <c r="C619">
        <f>IF(ISNUMBER(A619),MID('raw-data'!A619,'all-data'!A619+9,'all-data'!B619-'all-data'!A619-9),'raw-data'!C619)</f>
        <v>0</v>
      </c>
      <c r="D619" t="e">
        <f>FIND("SrcNm",'raw-data'!$A619)</f>
        <v>#VALUE!</v>
      </c>
      <c r="E619" t="e">
        <f>FIND("]",'raw-data'!$A619,$D619)</f>
        <v>#VALUE!</v>
      </c>
      <c r="F619" t="e">
        <f>FIND("SrcHndl",'raw-data'!$A619)</f>
        <v>#VALUE!</v>
      </c>
      <c r="G619">
        <f>IF(ISNUMBER(D619),MID('raw-data'!$A619,'all-data'!D619+7,'all-data'!E619-'all-data'!D619-7),IF(ISNUMBER($F619),"",'raw-data'!$A619))</f>
        <v>0</v>
      </c>
      <c r="H619" s="3" t="str" cm="1">
        <f t="array" ref="H619">IFERROR(INDEX(Table1[category], MATCH(TRUE, ISNUMBER(SEARCH(Table1[abbreviation], $G619)), 0)),"")</f>
        <v/>
      </c>
      <c r="I619" s="1">
        <f>'raw-data'!J619</f>
        <v>0</v>
      </c>
      <c r="J619" s="3" t="str" cm="1">
        <f t="array" ref="J619">IFERROR(IF($I619&gt;INDEX(Table1[design-slope-max], MATCH(TRUE, ISNUMBER(SEARCH(Table1[abbreviation], $G619)), 0)),"OVER",""),"")</f>
        <v/>
      </c>
      <c r="K619" s="3" t="str" cm="1">
        <f t="array" ref="K619">IFERROR(IF($I619&gt;INDEX(Table1[exist-slope-max], MATCH(TRUE, ISNUMBER(SEARCH(Table1[abbreviation], $G619)), 0)),"OVER",""),"")</f>
        <v/>
      </c>
    </row>
    <row r="620" spans="3:11" ht="15.5" x14ac:dyDescent="0.35">
      <c r="C620">
        <f>IF(ISNUMBER(A620),MID('raw-data'!A620,'all-data'!A620+9,'all-data'!B620-'all-data'!A620-9),'raw-data'!C620)</f>
        <v>0</v>
      </c>
      <c r="D620" t="e">
        <f>FIND("SrcNm",'raw-data'!$A620)</f>
        <v>#VALUE!</v>
      </c>
      <c r="E620" t="e">
        <f>FIND("]",'raw-data'!$A620,$D620)</f>
        <v>#VALUE!</v>
      </c>
      <c r="F620" t="e">
        <f>FIND("SrcHndl",'raw-data'!$A620)</f>
        <v>#VALUE!</v>
      </c>
      <c r="G620">
        <f>IF(ISNUMBER(D620),MID('raw-data'!$A620,'all-data'!D620+7,'all-data'!E620-'all-data'!D620-7),IF(ISNUMBER($F620),"",'raw-data'!$A620))</f>
        <v>0</v>
      </c>
      <c r="H620" s="3" t="str" cm="1">
        <f t="array" ref="H620">IFERROR(INDEX(Table1[category], MATCH(TRUE, ISNUMBER(SEARCH(Table1[abbreviation], $G620)), 0)),"")</f>
        <v/>
      </c>
      <c r="I620" s="1">
        <f>'raw-data'!J620</f>
        <v>0</v>
      </c>
      <c r="J620" s="3" t="str" cm="1">
        <f t="array" ref="J620">IFERROR(IF($I620&gt;INDEX(Table1[design-slope-max], MATCH(TRUE, ISNUMBER(SEARCH(Table1[abbreviation], $G620)), 0)),"OVER",""),"")</f>
        <v/>
      </c>
      <c r="K620" s="3" t="str" cm="1">
        <f t="array" ref="K620">IFERROR(IF($I620&gt;INDEX(Table1[exist-slope-max], MATCH(TRUE, ISNUMBER(SEARCH(Table1[abbreviation], $G620)), 0)),"OVER",""),"")</f>
        <v/>
      </c>
    </row>
    <row r="621" spans="3:11" ht="15.5" x14ac:dyDescent="0.35">
      <c r="C621">
        <f>IF(ISNUMBER(A621),MID('raw-data'!A621,'all-data'!A621+9,'all-data'!B621-'all-data'!A621-9),'raw-data'!C621)</f>
        <v>0</v>
      </c>
      <c r="D621" t="e">
        <f>FIND("SrcNm",'raw-data'!$A621)</f>
        <v>#VALUE!</v>
      </c>
      <c r="E621" t="e">
        <f>FIND("]",'raw-data'!$A621,$D621)</f>
        <v>#VALUE!</v>
      </c>
      <c r="F621" t="e">
        <f>FIND("SrcHndl",'raw-data'!$A621)</f>
        <v>#VALUE!</v>
      </c>
      <c r="G621">
        <f>IF(ISNUMBER(D621),MID('raw-data'!$A621,'all-data'!D621+7,'all-data'!E621-'all-data'!D621-7),IF(ISNUMBER($F621),"",'raw-data'!$A621))</f>
        <v>0</v>
      </c>
      <c r="H621" s="3" t="str" cm="1">
        <f t="array" ref="H621">IFERROR(INDEX(Table1[category], MATCH(TRUE, ISNUMBER(SEARCH(Table1[abbreviation], $G621)), 0)),"")</f>
        <v/>
      </c>
      <c r="I621" s="1">
        <f>'raw-data'!J621</f>
        <v>0</v>
      </c>
      <c r="J621" s="3" t="str" cm="1">
        <f t="array" ref="J621">IFERROR(IF($I621&gt;INDEX(Table1[design-slope-max], MATCH(TRUE, ISNUMBER(SEARCH(Table1[abbreviation], $G621)), 0)),"OVER",""),"")</f>
        <v/>
      </c>
      <c r="K621" s="3" t="str" cm="1">
        <f t="array" ref="K621">IFERROR(IF($I621&gt;INDEX(Table1[exist-slope-max], MATCH(TRUE, ISNUMBER(SEARCH(Table1[abbreviation], $G621)), 0)),"OVER",""),"")</f>
        <v/>
      </c>
    </row>
    <row r="622" spans="3:11" ht="15.5" x14ac:dyDescent="0.35">
      <c r="C622">
        <f>IF(ISNUMBER(A622),MID('raw-data'!A622,'all-data'!A622+9,'all-data'!B622-'all-data'!A622-9),'raw-data'!C622)</f>
        <v>0</v>
      </c>
      <c r="D622" t="e">
        <f>FIND("SrcNm",'raw-data'!$A622)</f>
        <v>#VALUE!</v>
      </c>
      <c r="E622" t="e">
        <f>FIND("]",'raw-data'!$A622,$D622)</f>
        <v>#VALUE!</v>
      </c>
      <c r="F622" t="e">
        <f>FIND("SrcHndl",'raw-data'!$A622)</f>
        <v>#VALUE!</v>
      </c>
      <c r="G622">
        <f>IF(ISNUMBER(D622),MID('raw-data'!$A622,'all-data'!D622+7,'all-data'!E622-'all-data'!D622-7),IF(ISNUMBER($F622),"",'raw-data'!$A622))</f>
        <v>0</v>
      </c>
      <c r="H622" s="3" t="str" cm="1">
        <f t="array" ref="H622">IFERROR(INDEX(Table1[category], MATCH(TRUE, ISNUMBER(SEARCH(Table1[abbreviation], $G622)), 0)),"")</f>
        <v/>
      </c>
      <c r="I622" s="1">
        <f>'raw-data'!J622</f>
        <v>0</v>
      </c>
      <c r="J622" s="3" t="str" cm="1">
        <f t="array" ref="J622">IFERROR(IF($I622&gt;INDEX(Table1[design-slope-max], MATCH(TRUE, ISNUMBER(SEARCH(Table1[abbreviation], $G622)), 0)),"OVER",""),"")</f>
        <v/>
      </c>
      <c r="K622" s="3" t="str" cm="1">
        <f t="array" ref="K622">IFERROR(IF($I622&gt;INDEX(Table1[exist-slope-max], MATCH(TRUE, ISNUMBER(SEARCH(Table1[abbreviation], $G622)), 0)),"OVER",""),"")</f>
        <v/>
      </c>
    </row>
    <row r="623" spans="3:11" ht="15.5" x14ac:dyDescent="0.35">
      <c r="C623">
        <f>IF(ISNUMBER(A623),MID('raw-data'!A623,'all-data'!A623+9,'all-data'!B623-'all-data'!A623-9),'raw-data'!C623)</f>
        <v>0</v>
      </c>
      <c r="D623" t="e">
        <f>FIND("SrcNm",'raw-data'!$A623)</f>
        <v>#VALUE!</v>
      </c>
      <c r="E623" t="e">
        <f>FIND("]",'raw-data'!$A623,$D623)</f>
        <v>#VALUE!</v>
      </c>
      <c r="F623" t="e">
        <f>FIND("SrcHndl",'raw-data'!$A623)</f>
        <v>#VALUE!</v>
      </c>
      <c r="G623">
        <f>IF(ISNUMBER(D623),MID('raw-data'!$A623,'all-data'!D623+7,'all-data'!E623-'all-data'!D623-7),IF(ISNUMBER($F623),"",'raw-data'!$A623))</f>
        <v>0</v>
      </c>
      <c r="H623" s="3" t="str" cm="1">
        <f t="array" ref="H623">IFERROR(INDEX(Table1[category], MATCH(TRUE, ISNUMBER(SEARCH(Table1[abbreviation], $G623)), 0)),"")</f>
        <v/>
      </c>
      <c r="I623" s="1">
        <f>'raw-data'!J623</f>
        <v>0</v>
      </c>
      <c r="J623" s="3" t="str" cm="1">
        <f t="array" ref="J623">IFERROR(IF($I623&gt;INDEX(Table1[design-slope-max], MATCH(TRUE, ISNUMBER(SEARCH(Table1[abbreviation], $G623)), 0)),"OVER",""),"")</f>
        <v/>
      </c>
      <c r="K623" s="3" t="str" cm="1">
        <f t="array" ref="K623">IFERROR(IF($I623&gt;INDEX(Table1[exist-slope-max], MATCH(TRUE, ISNUMBER(SEARCH(Table1[abbreviation], $G623)), 0)),"OVER",""),"")</f>
        <v/>
      </c>
    </row>
    <row r="624" spans="3:11" ht="15.5" x14ac:dyDescent="0.35">
      <c r="C624">
        <f>IF(ISNUMBER(A624),MID('raw-data'!A624,'all-data'!A624+9,'all-data'!B624-'all-data'!A624-9),'raw-data'!C624)</f>
        <v>0</v>
      </c>
      <c r="D624" t="e">
        <f>FIND("SrcNm",'raw-data'!$A624)</f>
        <v>#VALUE!</v>
      </c>
      <c r="E624" t="e">
        <f>FIND("]",'raw-data'!$A624,$D624)</f>
        <v>#VALUE!</v>
      </c>
      <c r="F624" t="e">
        <f>FIND("SrcHndl",'raw-data'!$A624)</f>
        <v>#VALUE!</v>
      </c>
      <c r="G624">
        <f>IF(ISNUMBER(D624),MID('raw-data'!$A624,'all-data'!D624+7,'all-data'!E624-'all-data'!D624-7),IF(ISNUMBER($F624),"",'raw-data'!$A624))</f>
        <v>0</v>
      </c>
      <c r="H624" s="3" t="str" cm="1">
        <f t="array" ref="H624">IFERROR(INDEX(Table1[category], MATCH(TRUE, ISNUMBER(SEARCH(Table1[abbreviation], $G624)), 0)),"")</f>
        <v/>
      </c>
      <c r="I624" s="1">
        <f>'raw-data'!J624</f>
        <v>0</v>
      </c>
      <c r="J624" s="3" t="str" cm="1">
        <f t="array" ref="J624">IFERROR(IF($I624&gt;INDEX(Table1[design-slope-max], MATCH(TRUE, ISNUMBER(SEARCH(Table1[abbreviation], $G624)), 0)),"OVER",""),"")</f>
        <v/>
      </c>
      <c r="K624" s="3" t="str" cm="1">
        <f t="array" ref="K624">IFERROR(IF($I624&gt;INDEX(Table1[exist-slope-max], MATCH(TRUE, ISNUMBER(SEARCH(Table1[abbreviation], $G624)), 0)),"OVER",""),"")</f>
        <v/>
      </c>
    </row>
    <row r="625" spans="3:11" ht="15.5" x14ac:dyDescent="0.35">
      <c r="C625">
        <f>IF(ISNUMBER(A625),MID('raw-data'!A625,'all-data'!A625+9,'all-data'!B625-'all-data'!A625-9),'raw-data'!C625)</f>
        <v>0</v>
      </c>
      <c r="D625" t="e">
        <f>FIND("SrcNm",'raw-data'!$A625)</f>
        <v>#VALUE!</v>
      </c>
      <c r="E625" t="e">
        <f>FIND("]",'raw-data'!$A625,$D625)</f>
        <v>#VALUE!</v>
      </c>
      <c r="F625" t="e">
        <f>FIND("SrcHndl",'raw-data'!$A625)</f>
        <v>#VALUE!</v>
      </c>
      <c r="G625">
        <f>IF(ISNUMBER(D625),MID('raw-data'!$A625,'all-data'!D625+7,'all-data'!E625-'all-data'!D625-7),IF(ISNUMBER($F625),"",'raw-data'!$A625))</f>
        <v>0</v>
      </c>
      <c r="H625" s="3" t="str" cm="1">
        <f t="array" ref="H625">IFERROR(INDEX(Table1[category], MATCH(TRUE, ISNUMBER(SEARCH(Table1[abbreviation], $G625)), 0)),"")</f>
        <v/>
      </c>
      <c r="I625" s="1">
        <f>'raw-data'!J625</f>
        <v>0</v>
      </c>
      <c r="J625" s="3" t="str" cm="1">
        <f t="array" ref="J625">IFERROR(IF($I625&gt;INDEX(Table1[design-slope-max], MATCH(TRUE, ISNUMBER(SEARCH(Table1[abbreviation], $G625)), 0)),"OVER",""),"")</f>
        <v/>
      </c>
      <c r="K625" s="3" t="str" cm="1">
        <f t="array" ref="K625">IFERROR(IF($I625&gt;INDEX(Table1[exist-slope-max], MATCH(TRUE, ISNUMBER(SEARCH(Table1[abbreviation], $G625)), 0)),"OVER",""),"")</f>
        <v/>
      </c>
    </row>
    <row r="626" spans="3:11" ht="15.5" x14ac:dyDescent="0.35">
      <c r="C626">
        <f>IF(ISNUMBER(A626),MID('raw-data'!A626,'all-data'!A626+9,'all-data'!B626-'all-data'!A626-9),'raw-data'!C626)</f>
        <v>0</v>
      </c>
      <c r="D626" t="e">
        <f>FIND("SrcNm",'raw-data'!$A626)</f>
        <v>#VALUE!</v>
      </c>
      <c r="E626" t="e">
        <f>FIND("]",'raw-data'!$A626,$D626)</f>
        <v>#VALUE!</v>
      </c>
      <c r="F626" t="e">
        <f>FIND("SrcHndl",'raw-data'!$A626)</f>
        <v>#VALUE!</v>
      </c>
      <c r="G626">
        <f>IF(ISNUMBER(D626),MID('raw-data'!$A626,'all-data'!D626+7,'all-data'!E626-'all-data'!D626-7),IF(ISNUMBER($F626),"",'raw-data'!$A626))</f>
        <v>0</v>
      </c>
      <c r="H626" s="3" t="str" cm="1">
        <f t="array" ref="H626">IFERROR(INDEX(Table1[category], MATCH(TRUE, ISNUMBER(SEARCH(Table1[abbreviation], $G626)), 0)),"")</f>
        <v/>
      </c>
      <c r="I626" s="1">
        <f>'raw-data'!J626</f>
        <v>0</v>
      </c>
      <c r="J626" s="3" t="str" cm="1">
        <f t="array" ref="J626">IFERROR(IF($I626&gt;INDEX(Table1[design-slope-max], MATCH(TRUE, ISNUMBER(SEARCH(Table1[abbreviation], $G626)), 0)),"OVER",""),"")</f>
        <v/>
      </c>
      <c r="K626" s="3" t="str" cm="1">
        <f t="array" ref="K626">IFERROR(IF($I626&gt;INDEX(Table1[exist-slope-max], MATCH(TRUE, ISNUMBER(SEARCH(Table1[abbreviation], $G626)), 0)),"OVER",""),"")</f>
        <v/>
      </c>
    </row>
    <row r="627" spans="3:11" ht="15.5" x14ac:dyDescent="0.35">
      <c r="C627">
        <f>IF(ISNUMBER(A627),MID('raw-data'!A627,'all-data'!A627+9,'all-data'!B627-'all-data'!A627-9),'raw-data'!C627)</f>
        <v>0</v>
      </c>
      <c r="D627" t="e">
        <f>FIND("SrcNm",'raw-data'!$A627)</f>
        <v>#VALUE!</v>
      </c>
      <c r="E627" t="e">
        <f>FIND("]",'raw-data'!$A627,$D627)</f>
        <v>#VALUE!</v>
      </c>
      <c r="F627" t="e">
        <f>FIND("SrcHndl",'raw-data'!$A627)</f>
        <v>#VALUE!</v>
      </c>
      <c r="G627">
        <f>IF(ISNUMBER(D627),MID('raw-data'!$A627,'all-data'!D627+7,'all-data'!E627-'all-data'!D627-7),IF(ISNUMBER($F627),"",'raw-data'!$A627))</f>
        <v>0</v>
      </c>
      <c r="H627" s="3" t="str" cm="1">
        <f t="array" ref="H627">IFERROR(INDEX(Table1[category], MATCH(TRUE, ISNUMBER(SEARCH(Table1[abbreviation], $G627)), 0)),"")</f>
        <v/>
      </c>
      <c r="I627" s="1">
        <f>'raw-data'!J627</f>
        <v>0</v>
      </c>
      <c r="J627" s="3" t="str" cm="1">
        <f t="array" ref="J627">IFERROR(IF($I627&gt;INDEX(Table1[design-slope-max], MATCH(TRUE, ISNUMBER(SEARCH(Table1[abbreviation], $G627)), 0)),"OVER",""),"")</f>
        <v/>
      </c>
      <c r="K627" s="3" t="str" cm="1">
        <f t="array" ref="K627">IFERROR(IF($I627&gt;INDEX(Table1[exist-slope-max], MATCH(TRUE, ISNUMBER(SEARCH(Table1[abbreviation], $G627)), 0)),"OVER",""),"")</f>
        <v/>
      </c>
    </row>
    <row r="628" spans="3:11" ht="15.5" x14ac:dyDescent="0.35">
      <c r="C628">
        <f>IF(ISNUMBER(A628),MID('raw-data'!A628,'all-data'!A628+9,'all-data'!B628-'all-data'!A628-9),'raw-data'!C628)</f>
        <v>0</v>
      </c>
      <c r="D628" t="e">
        <f>FIND("SrcNm",'raw-data'!$A628)</f>
        <v>#VALUE!</v>
      </c>
      <c r="E628" t="e">
        <f>FIND("]",'raw-data'!$A628,$D628)</f>
        <v>#VALUE!</v>
      </c>
      <c r="F628" t="e">
        <f>FIND("SrcHndl",'raw-data'!$A628)</f>
        <v>#VALUE!</v>
      </c>
      <c r="G628">
        <f>IF(ISNUMBER(D628),MID('raw-data'!$A628,'all-data'!D628+7,'all-data'!E628-'all-data'!D628-7),IF(ISNUMBER($F628),"",'raw-data'!$A628))</f>
        <v>0</v>
      </c>
      <c r="H628" s="3" t="str" cm="1">
        <f t="array" ref="H628">IFERROR(INDEX(Table1[category], MATCH(TRUE, ISNUMBER(SEARCH(Table1[abbreviation], $G628)), 0)),"")</f>
        <v/>
      </c>
      <c r="I628" s="1">
        <f>'raw-data'!J628</f>
        <v>0</v>
      </c>
      <c r="J628" s="3" t="str" cm="1">
        <f t="array" ref="J628">IFERROR(IF($I628&gt;INDEX(Table1[design-slope-max], MATCH(TRUE, ISNUMBER(SEARCH(Table1[abbreviation], $G628)), 0)),"OVER",""),"")</f>
        <v/>
      </c>
      <c r="K628" s="3" t="str" cm="1">
        <f t="array" ref="K628">IFERROR(IF($I628&gt;INDEX(Table1[exist-slope-max], MATCH(TRUE, ISNUMBER(SEARCH(Table1[abbreviation], $G628)), 0)),"OVER",""),"")</f>
        <v/>
      </c>
    </row>
    <row r="629" spans="3:11" ht="15.5" x14ac:dyDescent="0.35">
      <c r="C629">
        <f>IF(ISNUMBER(A629),MID('raw-data'!A629,'all-data'!A629+9,'all-data'!B629-'all-data'!A629-9),'raw-data'!C629)</f>
        <v>0</v>
      </c>
      <c r="D629" t="e">
        <f>FIND("SrcNm",'raw-data'!$A629)</f>
        <v>#VALUE!</v>
      </c>
      <c r="E629" t="e">
        <f>FIND("]",'raw-data'!$A629,$D629)</f>
        <v>#VALUE!</v>
      </c>
      <c r="F629" t="e">
        <f>FIND("SrcHndl",'raw-data'!$A629)</f>
        <v>#VALUE!</v>
      </c>
      <c r="G629">
        <f>IF(ISNUMBER(D629),MID('raw-data'!$A629,'all-data'!D629+7,'all-data'!E629-'all-data'!D629-7),IF(ISNUMBER($F629),"",'raw-data'!$A629))</f>
        <v>0</v>
      </c>
      <c r="H629" s="3" t="str" cm="1">
        <f t="array" ref="H629">IFERROR(INDEX(Table1[category], MATCH(TRUE, ISNUMBER(SEARCH(Table1[abbreviation], $G629)), 0)),"")</f>
        <v/>
      </c>
      <c r="I629" s="1">
        <f>'raw-data'!J629</f>
        <v>0</v>
      </c>
      <c r="J629" s="3" t="str" cm="1">
        <f t="array" ref="J629">IFERROR(IF($I629&gt;INDEX(Table1[design-slope-max], MATCH(TRUE, ISNUMBER(SEARCH(Table1[abbreviation], $G629)), 0)),"OVER",""),"")</f>
        <v/>
      </c>
      <c r="K629" s="3" t="str" cm="1">
        <f t="array" ref="K629">IFERROR(IF($I629&gt;INDEX(Table1[exist-slope-max], MATCH(TRUE, ISNUMBER(SEARCH(Table1[abbreviation], $G629)), 0)),"OVER",""),"")</f>
        <v/>
      </c>
    </row>
    <row r="630" spans="3:11" ht="15.5" x14ac:dyDescent="0.35">
      <c r="C630">
        <f>IF(ISNUMBER(A630),MID('raw-data'!A630,'all-data'!A630+9,'all-data'!B630-'all-data'!A630-9),'raw-data'!C630)</f>
        <v>0</v>
      </c>
      <c r="D630" t="e">
        <f>FIND("SrcNm",'raw-data'!$A630)</f>
        <v>#VALUE!</v>
      </c>
      <c r="E630" t="e">
        <f>FIND("]",'raw-data'!$A630,$D630)</f>
        <v>#VALUE!</v>
      </c>
      <c r="F630" t="e">
        <f>FIND("SrcHndl",'raw-data'!$A630)</f>
        <v>#VALUE!</v>
      </c>
      <c r="G630">
        <f>IF(ISNUMBER(D630),MID('raw-data'!$A630,'all-data'!D630+7,'all-data'!E630-'all-data'!D630-7),IF(ISNUMBER($F630),"",'raw-data'!$A630))</f>
        <v>0</v>
      </c>
      <c r="H630" s="3" t="str" cm="1">
        <f t="array" ref="H630">IFERROR(INDEX(Table1[category], MATCH(TRUE, ISNUMBER(SEARCH(Table1[abbreviation], $G630)), 0)),"")</f>
        <v/>
      </c>
      <c r="I630" s="1">
        <f>'raw-data'!J630</f>
        <v>0</v>
      </c>
      <c r="J630" s="3" t="str" cm="1">
        <f t="array" ref="J630">IFERROR(IF($I630&gt;INDEX(Table1[design-slope-max], MATCH(TRUE, ISNUMBER(SEARCH(Table1[abbreviation], $G630)), 0)),"OVER",""),"")</f>
        <v/>
      </c>
      <c r="K630" s="3" t="str" cm="1">
        <f t="array" ref="K630">IFERROR(IF($I630&gt;INDEX(Table1[exist-slope-max], MATCH(TRUE, ISNUMBER(SEARCH(Table1[abbreviation], $G630)), 0)),"OVER",""),"")</f>
        <v/>
      </c>
    </row>
    <row r="631" spans="3:11" ht="15.5" x14ac:dyDescent="0.35">
      <c r="C631">
        <f>IF(ISNUMBER(A631),MID('raw-data'!A631,'all-data'!A631+9,'all-data'!B631-'all-data'!A631-9),'raw-data'!C631)</f>
        <v>0</v>
      </c>
      <c r="D631" t="e">
        <f>FIND("SrcNm",'raw-data'!$A631)</f>
        <v>#VALUE!</v>
      </c>
      <c r="E631" t="e">
        <f>FIND("]",'raw-data'!$A631,$D631)</f>
        <v>#VALUE!</v>
      </c>
      <c r="F631" t="e">
        <f>FIND("SrcHndl",'raw-data'!$A631)</f>
        <v>#VALUE!</v>
      </c>
      <c r="G631">
        <f>IF(ISNUMBER(D631),MID('raw-data'!$A631,'all-data'!D631+7,'all-data'!E631-'all-data'!D631-7),IF(ISNUMBER($F631),"",'raw-data'!$A631))</f>
        <v>0</v>
      </c>
      <c r="H631" s="3" t="str" cm="1">
        <f t="array" ref="H631">IFERROR(INDEX(Table1[category], MATCH(TRUE, ISNUMBER(SEARCH(Table1[abbreviation], $G631)), 0)),"")</f>
        <v/>
      </c>
      <c r="I631" s="1">
        <f>'raw-data'!J631</f>
        <v>0</v>
      </c>
      <c r="J631" s="3" t="str" cm="1">
        <f t="array" ref="J631">IFERROR(IF($I631&gt;INDEX(Table1[design-slope-max], MATCH(TRUE, ISNUMBER(SEARCH(Table1[abbreviation], $G631)), 0)),"OVER",""),"")</f>
        <v/>
      </c>
      <c r="K631" s="3" t="str" cm="1">
        <f t="array" ref="K631">IFERROR(IF($I631&gt;INDEX(Table1[exist-slope-max], MATCH(TRUE, ISNUMBER(SEARCH(Table1[abbreviation], $G631)), 0)),"OVER",""),"")</f>
        <v/>
      </c>
    </row>
    <row r="632" spans="3:11" ht="15.5" x14ac:dyDescent="0.35">
      <c r="C632">
        <f>IF(ISNUMBER(A632),MID('raw-data'!A632,'all-data'!A632+9,'all-data'!B632-'all-data'!A632-9),'raw-data'!C632)</f>
        <v>0</v>
      </c>
      <c r="D632" t="e">
        <f>FIND("SrcNm",'raw-data'!$A632)</f>
        <v>#VALUE!</v>
      </c>
      <c r="E632" t="e">
        <f>FIND("]",'raw-data'!$A632,$D632)</f>
        <v>#VALUE!</v>
      </c>
      <c r="F632" t="e">
        <f>FIND("SrcHndl",'raw-data'!$A632)</f>
        <v>#VALUE!</v>
      </c>
      <c r="G632">
        <f>IF(ISNUMBER(D632),MID('raw-data'!$A632,'all-data'!D632+7,'all-data'!E632-'all-data'!D632-7),IF(ISNUMBER($F632),"",'raw-data'!$A632))</f>
        <v>0</v>
      </c>
      <c r="H632" s="3" t="str" cm="1">
        <f t="array" ref="H632">IFERROR(INDEX(Table1[category], MATCH(TRUE, ISNUMBER(SEARCH(Table1[abbreviation], $G632)), 0)),"")</f>
        <v/>
      </c>
      <c r="I632" s="1">
        <f>'raw-data'!J632</f>
        <v>0</v>
      </c>
      <c r="J632" s="3" t="str" cm="1">
        <f t="array" ref="J632">IFERROR(IF($I632&gt;INDEX(Table1[design-slope-max], MATCH(TRUE, ISNUMBER(SEARCH(Table1[abbreviation], $G632)), 0)),"OVER",""),"")</f>
        <v/>
      </c>
      <c r="K632" s="3" t="str" cm="1">
        <f t="array" ref="K632">IFERROR(IF($I632&gt;INDEX(Table1[exist-slope-max], MATCH(TRUE, ISNUMBER(SEARCH(Table1[abbreviation], $G632)), 0)),"OVER",""),"")</f>
        <v/>
      </c>
    </row>
    <row r="633" spans="3:11" ht="15.5" x14ac:dyDescent="0.35">
      <c r="C633">
        <f>IF(ISNUMBER(A633),MID('raw-data'!A633,'all-data'!A633+9,'all-data'!B633-'all-data'!A633-9),'raw-data'!C633)</f>
        <v>0</v>
      </c>
      <c r="D633" t="e">
        <f>FIND("SrcNm",'raw-data'!$A633)</f>
        <v>#VALUE!</v>
      </c>
      <c r="E633" t="e">
        <f>FIND("]",'raw-data'!$A633,$D633)</f>
        <v>#VALUE!</v>
      </c>
      <c r="F633" t="e">
        <f>FIND("SrcHndl",'raw-data'!$A633)</f>
        <v>#VALUE!</v>
      </c>
      <c r="G633">
        <f>IF(ISNUMBER(D633),MID('raw-data'!$A633,'all-data'!D633+7,'all-data'!E633-'all-data'!D633-7),IF(ISNUMBER($F633),"",'raw-data'!$A633))</f>
        <v>0</v>
      </c>
      <c r="H633" s="3" t="str" cm="1">
        <f t="array" ref="H633">IFERROR(INDEX(Table1[category], MATCH(TRUE, ISNUMBER(SEARCH(Table1[abbreviation], $G633)), 0)),"")</f>
        <v/>
      </c>
      <c r="I633" s="1">
        <f>'raw-data'!J633</f>
        <v>0</v>
      </c>
      <c r="J633" s="3" t="str" cm="1">
        <f t="array" ref="J633">IFERROR(IF($I633&gt;INDEX(Table1[design-slope-max], MATCH(TRUE, ISNUMBER(SEARCH(Table1[abbreviation], $G633)), 0)),"OVER",""),"")</f>
        <v/>
      </c>
      <c r="K633" s="3" t="str" cm="1">
        <f t="array" ref="K633">IFERROR(IF($I633&gt;INDEX(Table1[exist-slope-max], MATCH(TRUE, ISNUMBER(SEARCH(Table1[abbreviation], $G633)), 0)),"OVER",""),"")</f>
        <v/>
      </c>
    </row>
    <row r="634" spans="3:11" ht="15.5" x14ac:dyDescent="0.35">
      <c r="C634">
        <f>IF(ISNUMBER(A634),MID('raw-data'!A634,'all-data'!A634+9,'all-data'!B634-'all-data'!A634-9),'raw-data'!C634)</f>
        <v>0</v>
      </c>
      <c r="D634" t="e">
        <f>FIND("SrcNm",'raw-data'!$A634)</f>
        <v>#VALUE!</v>
      </c>
      <c r="E634" t="e">
        <f>FIND("]",'raw-data'!$A634,$D634)</f>
        <v>#VALUE!</v>
      </c>
      <c r="F634" t="e">
        <f>FIND("SrcHndl",'raw-data'!$A634)</f>
        <v>#VALUE!</v>
      </c>
      <c r="G634">
        <f>IF(ISNUMBER(D634),MID('raw-data'!$A634,'all-data'!D634+7,'all-data'!E634-'all-data'!D634-7),IF(ISNUMBER($F634),"",'raw-data'!$A634))</f>
        <v>0</v>
      </c>
      <c r="H634" s="3" t="str" cm="1">
        <f t="array" ref="H634">IFERROR(INDEX(Table1[category], MATCH(TRUE, ISNUMBER(SEARCH(Table1[abbreviation], $G634)), 0)),"")</f>
        <v/>
      </c>
      <c r="I634" s="1">
        <f>'raw-data'!J634</f>
        <v>0</v>
      </c>
      <c r="J634" s="3" t="str" cm="1">
        <f t="array" ref="J634">IFERROR(IF($I634&gt;INDEX(Table1[design-slope-max], MATCH(TRUE, ISNUMBER(SEARCH(Table1[abbreviation], $G634)), 0)),"OVER",""),"")</f>
        <v/>
      </c>
      <c r="K634" s="3" t="str" cm="1">
        <f t="array" ref="K634">IFERROR(IF($I634&gt;INDEX(Table1[exist-slope-max], MATCH(TRUE, ISNUMBER(SEARCH(Table1[abbreviation], $G634)), 0)),"OVER",""),"")</f>
        <v/>
      </c>
    </row>
    <row r="635" spans="3:11" ht="15.5" x14ac:dyDescent="0.35">
      <c r="C635">
        <f>IF(ISNUMBER(A635),MID('raw-data'!A635,'all-data'!A635+9,'all-data'!B635-'all-data'!A635-9),'raw-data'!C635)</f>
        <v>0</v>
      </c>
      <c r="D635" t="e">
        <f>FIND("SrcNm",'raw-data'!$A635)</f>
        <v>#VALUE!</v>
      </c>
      <c r="E635" t="e">
        <f>FIND("]",'raw-data'!$A635,$D635)</f>
        <v>#VALUE!</v>
      </c>
      <c r="F635" t="e">
        <f>FIND("SrcHndl",'raw-data'!$A635)</f>
        <v>#VALUE!</v>
      </c>
      <c r="G635">
        <f>IF(ISNUMBER(D635),MID('raw-data'!$A635,'all-data'!D635+7,'all-data'!E635-'all-data'!D635-7),IF(ISNUMBER($F635),"",'raw-data'!$A635))</f>
        <v>0</v>
      </c>
      <c r="H635" s="3" t="str" cm="1">
        <f t="array" ref="H635">IFERROR(INDEX(Table1[category], MATCH(TRUE, ISNUMBER(SEARCH(Table1[abbreviation], $G635)), 0)),"")</f>
        <v/>
      </c>
      <c r="I635" s="1">
        <f>'raw-data'!J635</f>
        <v>0</v>
      </c>
      <c r="J635" s="3" t="str" cm="1">
        <f t="array" ref="J635">IFERROR(IF($I635&gt;INDEX(Table1[design-slope-max], MATCH(TRUE, ISNUMBER(SEARCH(Table1[abbreviation], $G635)), 0)),"OVER",""),"")</f>
        <v/>
      </c>
      <c r="K635" s="3" t="str" cm="1">
        <f t="array" ref="K635">IFERROR(IF($I635&gt;INDEX(Table1[exist-slope-max], MATCH(TRUE, ISNUMBER(SEARCH(Table1[abbreviation], $G635)), 0)),"OVER",""),"")</f>
        <v/>
      </c>
    </row>
    <row r="636" spans="3:11" ht="15.5" x14ac:dyDescent="0.35">
      <c r="C636">
        <f>IF(ISNUMBER(A636),MID('raw-data'!A636,'all-data'!A636+9,'all-data'!B636-'all-data'!A636-9),'raw-data'!C636)</f>
        <v>0</v>
      </c>
      <c r="D636" t="e">
        <f>FIND("SrcNm",'raw-data'!$A636)</f>
        <v>#VALUE!</v>
      </c>
      <c r="E636" t="e">
        <f>FIND("]",'raw-data'!$A636,$D636)</f>
        <v>#VALUE!</v>
      </c>
      <c r="F636" t="e">
        <f>FIND("SrcHndl",'raw-data'!$A636)</f>
        <v>#VALUE!</v>
      </c>
      <c r="G636">
        <f>IF(ISNUMBER(D636),MID('raw-data'!$A636,'all-data'!D636+7,'all-data'!E636-'all-data'!D636-7),IF(ISNUMBER($F636),"",'raw-data'!$A636))</f>
        <v>0</v>
      </c>
      <c r="H636" s="3" t="str" cm="1">
        <f t="array" ref="H636">IFERROR(INDEX(Table1[category], MATCH(TRUE, ISNUMBER(SEARCH(Table1[abbreviation], $G636)), 0)),"")</f>
        <v/>
      </c>
      <c r="I636" s="1">
        <f>'raw-data'!J636</f>
        <v>0</v>
      </c>
      <c r="J636" s="3" t="str" cm="1">
        <f t="array" ref="J636">IFERROR(IF($I636&gt;INDEX(Table1[design-slope-max], MATCH(TRUE, ISNUMBER(SEARCH(Table1[abbreviation], $G636)), 0)),"OVER",""),"")</f>
        <v/>
      </c>
      <c r="K636" s="3" t="str" cm="1">
        <f t="array" ref="K636">IFERROR(IF($I636&gt;INDEX(Table1[exist-slope-max], MATCH(TRUE, ISNUMBER(SEARCH(Table1[abbreviation], $G636)), 0)),"OVER",""),"")</f>
        <v/>
      </c>
    </row>
    <row r="637" spans="3:11" ht="15.5" x14ac:dyDescent="0.35">
      <c r="C637">
        <f>IF(ISNUMBER(A637),MID('raw-data'!A637,'all-data'!A637+9,'all-data'!B637-'all-data'!A637-9),'raw-data'!C637)</f>
        <v>0</v>
      </c>
      <c r="D637" t="e">
        <f>FIND("SrcNm",'raw-data'!$A637)</f>
        <v>#VALUE!</v>
      </c>
      <c r="E637" t="e">
        <f>FIND("]",'raw-data'!$A637,$D637)</f>
        <v>#VALUE!</v>
      </c>
      <c r="F637" t="e">
        <f>FIND("SrcHndl",'raw-data'!$A637)</f>
        <v>#VALUE!</v>
      </c>
      <c r="G637">
        <f>IF(ISNUMBER(D637),MID('raw-data'!$A637,'all-data'!D637+7,'all-data'!E637-'all-data'!D637-7),IF(ISNUMBER($F637),"",'raw-data'!$A637))</f>
        <v>0</v>
      </c>
      <c r="H637" s="3" t="str" cm="1">
        <f t="array" ref="H637">IFERROR(INDEX(Table1[category], MATCH(TRUE, ISNUMBER(SEARCH(Table1[abbreviation], $G637)), 0)),"")</f>
        <v/>
      </c>
      <c r="I637" s="1">
        <f>'raw-data'!J637</f>
        <v>0</v>
      </c>
      <c r="J637" s="3" t="str" cm="1">
        <f t="array" ref="J637">IFERROR(IF($I637&gt;INDEX(Table1[design-slope-max], MATCH(TRUE, ISNUMBER(SEARCH(Table1[abbreviation], $G637)), 0)),"OVER",""),"")</f>
        <v/>
      </c>
      <c r="K637" s="3" t="str" cm="1">
        <f t="array" ref="K637">IFERROR(IF($I637&gt;INDEX(Table1[exist-slope-max], MATCH(TRUE, ISNUMBER(SEARCH(Table1[abbreviation], $G637)), 0)),"OVER",""),"")</f>
        <v/>
      </c>
    </row>
    <row r="638" spans="3:11" ht="15.5" x14ac:dyDescent="0.35">
      <c r="C638">
        <f>IF(ISNUMBER(A638),MID('raw-data'!A638,'all-data'!A638+9,'all-data'!B638-'all-data'!A638-9),'raw-data'!C638)</f>
        <v>0</v>
      </c>
      <c r="D638" t="e">
        <f>FIND("SrcNm",'raw-data'!$A638)</f>
        <v>#VALUE!</v>
      </c>
      <c r="E638" t="e">
        <f>FIND("]",'raw-data'!$A638,$D638)</f>
        <v>#VALUE!</v>
      </c>
      <c r="F638" t="e">
        <f>FIND("SrcHndl",'raw-data'!$A638)</f>
        <v>#VALUE!</v>
      </c>
      <c r="G638">
        <f>IF(ISNUMBER(D638),MID('raw-data'!$A638,'all-data'!D638+7,'all-data'!E638-'all-data'!D638-7),IF(ISNUMBER($F638),"",'raw-data'!$A638))</f>
        <v>0</v>
      </c>
      <c r="H638" s="3" t="str" cm="1">
        <f t="array" ref="H638">IFERROR(INDEX(Table1[category], MATCH(TRUE, ISNUMBER(SEARCH(Table1[abbreviation], $G638)), 0)),"")</f>
        <v/>
      </c>
      <c r="I638" s="1">
        <f>'raw-data'!J638</f>
        <v>0</v>
      </c>
      <c r="J638" s="3" t="str" cm="1">
        <f t="array" ref="J638">IFERROR(IF($I638&gt;INDEX(Table1[design-slope-max], MATCH(TRUE, ISNUMBER(SEARCH(Table1[abbreviation], $G638)), 0)),"OVER",""),"")</f>
        <v/>
      </c>
      <c r="K638" s="3" t="str" cm="1">
        <f t="array" ref="K638">IFERROR(IF($I638&gt;INDEX(Table1[exist-slope-max], MATCH(TRUE, ISNUMBER(SEARCH(Table1[abbreviation], $G638)), 0)),"OVER",""),"")</f>
        <v/>
      </c>
    </row>
    <row r="639" spans="3:11" ht="15.5" x14ac:dyDescent="0.35">
      <c r="C639">
        <f>IF(ISNUMBER(A639),MID('raw-data'!A639,'all-data'!A639+9,'all-data'!B639-'all-data'!A639-9),'raw-data'!C639)</f>
        <v>0</v>
      </c>
      <c r="D639" t="e">
        <f>FIND("SrcNm",'raw-data'!$A639)</f>
        <v>#VALUE!</v>
      </c>
      <c r="E639" t="e">
        <f>FIND("]",'raw-data'!$A639,$D639)</f>
        <v>#VALUE!</v>
      </c>
      <c r="F639" t="e">
        <f>FIND("SrcHndl",'raw-data'!$A639)</f>
        <v>#VALUE!</v>
      </c>
      <c r="G639">
        <f>IF(ISNUMBER(D639),MID('raw-data'!$A639,'all-data'!D639+7,'all-data'!E639-'all-data'!D639-7),IF(ISNUMBER($F639),"",'raw-data'!$A639))</f>
        <v>0</v>
      </c>
      <c r="H639" s="3" t="str" cm="1">
        <f t="array" ref="H639">IFERROR(INDEX(Table1[category], MATCH(TRUE, ISNUMBER(SEARCH(Table1[abbreviation], $G639)), 0)),"")</f>
        <v/>
      </c>
      <c r="I639" s="1">
        <f>'raw-data'!J639</f>
        <v>0</v>
      </c>
      <c r="J639" s="3" t="str" cm="1">
        <f t="array" ref="J639">IFERROR(IF($I639&gt;INDEX(Table1[design-slope-max], MATCH(TRUE, ISNUMBER(SEARCH(Table1[abbreviation], $G639)), 0)),"OVER",""),"")</f>
        <v/>
      </c>
      <c r="K639" s="3" t="str" cm="1">
        <f t="array" ref="K639">IFERROR(IF($I639&gt;INDEX(Table1[exist-slope-max], MATCH(TRUE, ISNUMBER(SEARCH(Table1[abbreviation], $G639)), 0)),"OVER",""),"")</f>
        <v/>
      </c>
    </row>
    <row r="640" spans="3:11" ht="15.5" x14ac:dyDescent="0.35">
      <c r="C640">
        <f>IF(ISNUMBER(A640),MID('raw-data'!A640,'all-data'!A640+9,'all-data'!B640-'all-data'!A640-9),'raw-data'!C640)</f>
        <v>0</v>
      </c>
      <c r="D640" t="e">
        <f>FIND("SrcNm",'raw-data'!$A640)</f>
        <v>#VALUE!</v>
      </c>
      <c r="E640" t="e">
        <f>FIND("]",'raw-data'!$A640,$D640)</f>
        <v>#VALUE!</v>
      </c>
      <c r="F640" t="e">
        <f>FIND("SrcHndl",'raw-data'!$A640)</f>
        <v>#VALUE!</v>
      </c>
      <c r="G640">
        <f>IF(ISNUMBER(D640),MID('raw-data'!$A640,'all-data'!D640+7,'all-data'!E640-'all-data'!D640-7),IF(ISNUMBER($F640),"",'raw-data'!$A640))</f>
        <v>0</v>
      </c>
      <c r="H640" s="3" t="str" cm="1">
        <f t="array" ref="H640">IFERROR(INDEX(Table1[category], MATCH(TRUE, ISNUMBER(SEARCH(Table1[abbreviation], $G640)), 0)),"")</f>
        <v/>
      </c>
      <c r="I640" s="1">
        <f>'raw-data'!J640</f>
        <v>0</v>
      </c>
      <c r="J640" s="3" t="str" cm="1">
        <f t="array" ref="J640">IFERROR(IF($I640&gt;INDEX(Table1[design-slope-max], MATCH(TRUE, ISNUMBER(SEARCH(Table1[abbreviation], $G640)), 0)),"OVER",""),"")</f>
        <v/>
      </c>
      <c r="K640" s="3" t="str" cm="1">
        <f t="array" ref="K640">IFERROR(IF($I640&gt;INDEX(Table1[exist-slope-max], MATCH(TRUE, ISNUMBER(SEARCH(Table1[abbreviation], $G640)), 0)),"OVER",""),"")</f>
        <v/>
      </c>
    </row>
    <row r="641" spans="3:11" ht="15.5" x14ac:dyDescent="0.35">
      <c r="C641">
        <f>IF(ISNUMBER(A641),MID('raw-data'!A641,'all-data'!A641+9,'all-data'!B641-'all-data'!A641-9),'raw-data'!C641)</f>
        <v>0</v>
      </c>
      <c r="D641" t="e">
        <f>FIND("SrcNm",'raw-data'!$A641)</f>
        <v>#VALUE!</v>
      </c>
      <c r="E641" t="e">
        <f>FIND("]",'raw-data'!$A641,$D641)</f>
        <v>#VALUE!</v>
      </c>
      <c r="F641" t="e">
        <f>FIND("SrcHndl",'raw-data'!$A641)</f>
        <v>#VALUE!</v>
      </c>
      <c r="G641">
        <f>IF(ISNUMBER(D641),MID('raw-data'!$A641,'all-data'!D641+7,'all-data'!E641-'all-data'!D641-7),IF(ISNUMBER($F641),"",'raw-data'!$A641))</f>
        <v>0</v>
      </c>
      <c r="H641" s="3" t="str" cm="1">
        <f t="array" ref="H641">IFERROR(INDEX(Table1[category], MATCH(TRUE, ISNUMBER(SEARCH(Table1[abbreviation], $G641)), 0)),"")</f>
        <v/>
      </c>
      <c r="I641" s="1">
        <f>'raw-data'!J641</f>
        <v>0</v>
      </c>
      <c r="J641" s="3" t="str" cm="1">
        <f t="array" ref="J641">IFERROR(IF($I641&gt;INDEX(Table1[design-slope-max], MATCH(TRUE, ISNUMBER(SEARCH(Table1[abbreviation], $G641)), 0)),"OVER",""),"")</f>
        <v/>
      </c>
      <c r="K641" s="3" t="str" cm="1">
        <f t="array" ref="K641">IFERROR(IF($I641&gt;INDEX(Table1[exist-slope-max], MATCH(TRUE, ISNUMBER(SEARCH(Table1[abbreviation], $G641)), 0)),"OVER",""),"")</f>
        <v/>
      </c>
    </row>
    <row r="642" spans="3:11" ht="15.5" x14ac:dyDescent="0.35">
      <c r="C642">
        <f>IF(ISNUMBER(A642),MID('raw-data'!A642,'all-data'!A642+9,'all-data'!B642-'all-data'!A642-9),'raw-data'!C642)</f>
        <v>0</v>
      </c>
      <c r="D642" t="e">
        <f>FIND("SrcNm",'raw-data'!$A642)</f>
        <v>#VALUE!</v>
      </c>
      <c r="E642" t="e">
        <f>FIND("]",'raw-data'!$A642,$D642)</f>
        <v>#VALUE!</v>
      </c>
      <c r="F642" t="e">
        <f>FIND("SrcHndl",'raw-data'!$A642)</f>
        <v>#VALUE!</v>
      </c>
      <c r="G642">
        <f>IF(ISNUMBER(D642),MID('raw-data'!$A642,'all-data'!D642+7,'all-data'!E642-'all-data'!D642-7),IF(ISNUMBER($F642),"",'raw-data'!$A642))</f>
        <v>0</v>
      </c>
      <c r="H642" s="3" t="str" cm="1">
        <f t="array" ref="H642">IFERROR(INDEX(Table1[category], MATCH(TRUE, ISNUMBER(SEARCH(Table1[abbreviation], $G642)), 0)),"")</f>
        <v/>
      </c>
      <c r="I642" s="1">
        <f>'raw-data'!J642</f>
        <v>0</v>
      </c>
      <c r="J642" s="3" t="str" cm="1">
        <f t="array" ref="J642">IFERROR(IF($I642&gt;INDEX(Table1[design-slope-max], MATCH(TRUE, ISNUMBER(SEARCH(Table1[abbreviation], $G642)), 0)),"OVER",""),"")</f>
        <v/>
      </c>
      <c r="K642" s="3" t="str" cm="1">
        <f t="array" ref="K642">IFERROR(IF($I642&gt;INDEX(Table1[exist-slope-max], MATCH(TRUE, ISNUMBER(SEARCH(Table1[abbreviation], $G642)), 0)),"OVER",""),"")</f>
        <v/>
      </c>
    </row>
    <row r="643" spans="3:11" ht="15.5" x14ac:dyDescent="0.35">
      <c r="C643">
        <f>IF(ISNUMBER(A643),MID('raw-data'!A643,'all-data'!A643+9,'all-data'!B643-'all-data'!A643-9),'raw-data'!C643)</f>
        <v>0</v>
      </c>
      <c r="D643" t="e">
        <f>FIND("SrcNm",'raw-data'!$A643)</f>
        <v>#VALUE!</v>
      </c>
      <c r="E643" t="e">
        <f>FIND("]",'raw-data'!$A643,$D643)</f>
        <v>#VALUE!</v>
      </c>
      <c r="F643" t="e">
        <f>FIND("SrcHndl",'raw-data'!$A643)</f>
        <v>#VALUE!</v>
      </c>
      <c r="G643">
        <f>IF(ISNUMBER(D643),MID('raw-data'!$A643,'all-data'!D643+7,'all-data'!E643-'all-data'!D643-7),IF(ISNUMBER($F643),"",'raw-data'!$A643))</f>
        <v>0</v>
      </c>
      <c r="H643" s="3" t="str" cm="1">
        <f t="array" ref="H643">IFERROR(INDEX(Table1[category], MATCH(TRUE, ISNUMBER(SEARCH(Table1[abbreviation], $G643)), 0)),"")</f>
        <v/>
      </c>
      <c r="I643" s="1">
        <f>'raw-data'!J643</f>
        <v>0</v>
      </c>
      <c r="J643" s="3" t="str" cm="1">
        <f t="array" ref="J643">IFERROR(IF($I643&gt;INDEX(Table1[design-slope-max], MATCH(TRUE, ISNUMBER(SEARCH(Table1[abbreviation], $G643)), 0)),"OVER",""),"")</f>
        <v/>
      </c>
      <c r="K643" s="3" t="str" cm="1">
        <f t="array" ref="K643">IFERROR(IF($I643&gt;INDEX(Table1[exist-slope-max], MATCH(TRUE, ISNUMBER(SEARCH(Table1[abbreviation], $G643)), 0)),"OVER",""),"")</f>
        <v/>
      </c>
    </row>
    <row r="644" spans="3:11" ht="15.5" x14ac:dyDescent="0.35">
      <c r="C644">
        <f>IF(ISNUMBER(A644),MID('raw-data'!A644,'all-data'!A644+9,'all-data'!B644-'all-data'!A644-9),'raw-data'!C644)</f>
        <v>0</v>
      </c>
      <c r="D644" t="e">
        <f>FIND("SrcNm",'raw-data'!$A644)</f>
        <v>#VALUE!</v>
      </c>
      <c r="E644" t="e">
        <f>FIND("]",'raw-data'!$A644,$D644)</f>
        <v>#VALUE!</v>
      </c>
      <c r="F644" t="e">
        <f>FIND("SrcHndl",'raw-data'!$A644)</f>
        <v>#VALUE!</v>
      </c>
      <c r="G644">
        <f>IF(ISNUMBER(D644),MID('raw-data'!$A644,'all-data'!D644+7,'all-data'!E644-'all-data'!D644-7),IF(ISNUMBER($F644),"",'raw-data'!$A644))</f>
        <v>0</v>
      </c>
      <c r="H644" s="3" t="str" cm="1">
        <f t="array" ref="H644">IFERROR(INDEX(Table1[category], MATCH(TRUE, ISNUMBER(SEARCH(Table1[abbreviation], $G644)), 0)),"")</f>
        <v/>
      </c>
      <c r="I644" s="1">
        <f>'raw-data'!J644</f>
        <v>0</v>
      </c>
      <c r="J644" s="3" t="str" cm="1">
        <f t="array" ref="J644">IFERROR(IF($I644&gt;INDEX(Table1[design-slope-max], MATCH(TRUE, ISNUMBER(SEARCH(Table1[abbreviation], $G644)), 0)),"OVER",""),"")</f>
        <v/>
      </c>
      <c r="K644" s="3" t="str" cm="1">
        <f t="array" ref="K644">IFERROR(IF($I644&gt;INDEX(Table1[exist-slope-max], MATCH(TRUE, ISNUMBER(SEARCH(Table1[abbreviation], $G644)), 0)),"OVER",""),"")</f>
        <v/>
      </c>
    </row>
    <row r="645" spans="3:11" ht="15.5" x14ac:dyDescent="0.35">
      <c r="C645">
        <f>IF(ISNUMBER(A645),MID('raw-data'!A645,'all-data'!A645+9,'all-data'!B645-'all-data'!A645-9),'raw-data'!C645)</f>
        <v>0</v>
      </c>
      <c r="D645" t="e">
        <f>FIND("SrcNm",'raw-data'!$A645)</f>
        <v>#VALUE!</v>
      </c>
      <c r="E645" t="e">
        <f>FIND("]",'raw-data'!$A645,$D645)</f>
        <v>#VALUE!</v>
      </c>
      <c r="F645" t="e">
        <f>FIND("SrcHndl",'raw-data'!$A645)</f>
        <v>#VALUE!</v>
      </c>
      <c r="G645">
        <f>IF(ISNUMBER(D645),MID('raw-data'!$A645,'all-data'!D645+7,'all-data'!E645-'all-data'!D645-7),IF(ISNUMBER($F645),"",'raw-data'!$A645))</f>
        <v>0</v>
      </c>
      <c r="H645" s="3" t="str" cm="1">
        <f t="array" ref="H645">IFERROR(INDEX(Table1[category], MATCH(TRUE, ISNUMBER(SEARCH(Table1[abbreviation], $G645)), 0)),"")</f>
        <v/>
      </c>
      <c r="I645" s="1">
        <f>'raw-data'!J645</f>
        <v>0</v>
      </c>
      <c r="J645" s="3" t="str" cm="1">
        <f t="array" ref="J645">IFERROR(IF($I645&gt;INDEX(Table1[design-slope-max], MATCH(TRUE, ISNUMBER(SEARCH(Table1[abbreviation], $G645)), 0)),"OVER",""),"")</f>
        <v/>
      </c>
      <c r="K645" s="3" t="str" cm="1">
        <f t="array" ref="K645">IFERROR(IF($I645&gt;INDEX(Table1[exist-slope-max], MATCH(TRUE, ISNUMBER(SEARCH(Table1[abbreviation], $G645)), 0)),"OVER",""),"")</f>
        <v/>
      </c>
    </row>
    <row r="646" spans="3:11" ht="15.5" x14ac:dyDescent="0.35">
      <c r="C646">
        <f>IF(ISNUMBER(A646),MID('raw-data'!A646,'all-data'!A646+9,'all-data'!B646-'all-data'!A646-9),'raw-data'!C646)</f>
        <v>0</v>
      </c>
      <c r="D646" t="e">
        <f>FIND("SrcNm",'raw-data'!$A646)</f>
        <v>#VALUE!</v>
      </c>
      <c r="E646" t="e">
        <f>FIND("]",'raw-data'!$A646,$D646)</f>
        <v>#VALUE!</v>
      </c>
      <c r="F646" t="e">
        <f>FIND("SrcHndl",'raw-data'!$A646)</f>
        <v>#VALUE!</v>
      </c>
      <c r="G646">
        <f>IF(ISNUMBER(D646),MID('raw-data'!$A646,'all-data'!D646+7,'all-data'!E646-'all-data'!D646-7),IF(ISNUMBER($F646),"",'raw-data'!$A646))</f>
        <v>0</v>
      </c>
      <c r="H646" s="3" t="str" cm="1">
        <f t="array" ref="H646">IFERROR(INDEX(Table1[category], MATCH(TRUE, ISNUMBER(SEARCH(Table1[abbreviation], $G646)), 0)),"")</f>
        <v/>
      </c>
      <c r="I646" s="1">
        <f>'raw-data'!J646</f>
        <v>0</v>
      </c>
      <c r="J646" s="3" t="str" cm="1">
        <f t="array" ref="J646">IFERROR(IF($I646&gt;INDEX(Table1[design-slope-max], MATCH(TRUE, ISNUMBER(SEARCH(Table1[abbreviation], $G646)), 0)),"OVER",""),"")</f>
        <v/>
      </c>
      <c r="K646" s="3" t="str" cm="1">
        <f t="array" ref="K646">IFERROR(IF($I646&gt;INDEX(Table1[exist-slope-max], MATCH(TRUE, ISNUMBER(SEARCH(Table1[abbreviation], $G646)), 0)),"OVER",""),"")</f>
        <v/>
      </c>
    </row>
    <row r="647" spans="3:11" ht="15.5" x14ac:dyDescent="0.35">
      <c r="C647">
        <f>IF(ISNUMBER(A647),MID('raw-data'!A647,'all-data'!A647+9,'all-data'!B647-'all-data'!A647-9),'raw-data'!C647)</f>
        <v>0</v>
      </c>
      <c r="D647" t="e">
        <f>FIND("SrcNm",'raw-data'!$A647)</f>
        <v>#VALUE!</v>
      </c>
      <c r="E647" t="e">
        <f>FIND("]",'raw-data'!$A647,$D647)</f>
        <v>#VALUE!</v>
      </c>
      <c r="F647" t="e">
        <f>FIND("SrcHndl",'raw-data'!$A647)</f>
        <v>#VALUE!</v>
      </c>
      <c r="G647">
        <f>IF(ISNUMBER(D647),MID('raw-data'!$A647,'all-data'!D647+7,'all-data'!E647-'all-data'!D647-7),IF(ISNUMBER($F647),"",'raw-data'!$A647))</f>
        <v>0</v>
      </c>
      <c r="H647" s="3" t="str" cm="1">
        <f t="array" ref="H647">IFERROR(INDEX(Table1[category], MATCH(TRUE, ISNUMBER(SEARCH(Table1[abbreviation], $G647)), 0)),"")</f>
        <v/>
      </c>
      <c r="I647" s="1">
        <f>'raw-data'!J647</f>
        <v>0</v>
      </c>
      <c r="J647" s="3" t="str" cm="1">
        <f t="array" ref="J647">IFERROR(IF($I647&gt;INDEX(Table1[design-slope-max], MATCH(TRUE, ISNUMBER(SEARCH(Table1[abbreviation], $G647)), 0)),"OVER",""),"")</f>
        <v/>
      </c>
      <c r="K647" s="3" t="str" cm="1">
        <f t="array" ref="K647">IFERROR(IF($I647&gt;INDEX(Table1[exist-slope-max], MATCH(TRUE, ISNUMBER(SEARCH(Table1[abbreviation], $G647)), 0)),"OVER",""),"")</f>
        <v/>
      </c>
    </row>
    <row r="648" spans="3:11" ht="15.5" x14ac:dyDescent="0.35">
      <c r="C648">
        <f>IF(ISNUMBER(A648),MID('raw-data'!A648,'all-data'!A648+9,'all-data'!B648-'all-data'!A648-9),'raw-data'!C648)</f>
        <v>0</v>
      </c>
      <c r="D648" t="e">
        <f>FIND("SrcNm",'raw-data'!$A648)</f>
        <v>#VALUE!</v>
      </c>
      <c r="E648" t="e">
        <f>FIND("]",'raw-data'!$A648,$D648)</f>
        <v>#VALUE!</v>
      </c>
      <c r="F648" t="e">
        <f>FIND("SrcHndl",'raw-data'!$A648)</f>
        <v>#VALUE!</v>
      </c>
      <c r="G648">
        <f>IF(ISNUMBER(D648),MID('raw-data'!$A648,'all-data'!D648+7,'all-data'!E648-'all-data'!D648-7),IF(ISNUMBER($F648),"",'raw-data'!$A648))</f>
        <v>0</v>
      </c>
      <c r="H648" s="3" t="str" cm="1">
        <f t="array" ref="H648">IFERROR(INDEX(Table1[category], MATCH(TRUE, ISNUMBER(SEARCH(Table1[abbreviation], $G648)), 0)),"")</f>
        <v/>
      </c>
      <c r="I648" s="1">
        <f>'raw-data'!J648</f>
        <v>0</v>
      </c>
      <c r="J648" s="3" t="str" cm="1">
        <f t="array" ref="J648">IFERROR(IF($I648&gt;INDEX(Table1[design-slope-max], MATCH(TRUE, ISNUMBER(SEARCH(Table1[abbreviation], $G648)), 0)),"OVER",""),"")</f>
        <v/>
      </c>
      <c r="K648" s="3" t="str" cm="1">
        <f t="array" ref="K648">IFERROR(IF($I648&gt;INDEX(Table1[exist-slope-max], MATCH(TRUE, ISNUMBER(SEARCH(Table1[abbreviation], $G648)), 0)),"OVER",""),"")</f>
        <v/>
      </c>
    </row>
    <row r="649" spans="3:11" ht="15.5" x14ac:dyDescent="0.35">
      <c r="C649">
        <f>IF(ISNUMBER(A649),MID('raw-data'!A649,'all-data'!A649+9,'all-data'!B649-'all-data'!A649-9),'raw-data'!C649)</f>
        <v>0</v>
      </c>
      <c r="D649" t="e">
        <f>FIND("SrcNm",'raw-data'!$A649)</f>
        <v>#VALUE!</v>
      </c>
      <c r="E649" t="e">
        <f>FIND("]",'raw-data'!$A649,$D649)</f>
        <v>#VALUE!</v>
      </c>
      <c r="F649" t="e">
        <f>FIND("SrcHndl",'raw-data'!$A649)</f>
        <v>#VALUE!</v>
      </c>
      <c r="G649">
        <f>IF(ISNUMBER(D649),MID('raw-data'!$A649,'all-data'!D649+7,'all-data'!E649-'all-data'!D649-7),IF(ISNUMBER($F649),"",'raw-data'!$A649))</f>
        <v>0</v>
      </c>
      <c r="H649" s="3" t="str" cm="1">
        <f t="array" ref="H649">IFERROR(INDEX(Table1[category], MATCH(TRUE, ISNUMBER(SEARCH(Table1[abbreviation], $G649)), 0)),"")</f>
        <v/>
      </c>
      <c r="I649" s="1">
        <f>'raw-data'!J649</f>
        <v>0</v>
      </c>
      <c r="J649" s="3" t="str" cm="1">
        <f t="array" ref="J649">IFERROR(IF($I649&gt;INDEX(Table1[design-slope-max], MATCH(TRUE, ISNUMBER(SEARCH(Table1[abbreviation], $G649)), 0)),"OVER",""),"")</f>
        <v/>
      </c>
      <c r="K649" s="3" t="str" cm="1">
        <f t="array" ref="K649">IFERROR(IF($I649&gt;INDEX(Table1[exist-slope-max], MATCH(TRUE, ISNUMBER(SEARCH(Table1[abbreviation], $G649)), 0)),"OVER",""),"")</f>
        <v/>
      </c>
    </row>
    <row r="650" spans="3:11" ht="15.5" x14ac:dyDescent="0.35">
      <c r="C650">
        <f>IF(ISNUMBER(A650),MID('raw-data'!A650,'all-data'!A650+9,'all-data'!B650-'all-data'!A650-9),'raw-data'!C650)</f>
        <v>0</v>
      </c>
      <c r="D650" t="e">
        <f>FIND("SrcNm",'raw-data'!$A650)</f>
        <v>#VALUE!</v>
      </c>
      <c r="E650" t="e">
        <f>FIND("]",'raw-data'!$A650,$D650)</f>
        <v>#VALUE!</v>
      </c>
      <c r="F650" t="e">
        <f>FIND("SrcHndl",'raw-data'!$A650)</f>
        <v>#VALUE!</v>
      </c>
      <c r="G650">
        <f>IF(ISNUMBER(D650),MID('raw-data'!$A650,'all-data'!D650+7,'all-data'!E650-'all-data'!D650-7),IF(ISNUMBER($F650),"",'raw-data'!$A650))</f>
        <v>0</v>
      </c>
      <c r="H650" s="3" t="str" cm="1">
        <f t="array" ref="H650">IFERROR(INDEX(Table1[category], MATCH(TRUE, ISNUMBER(SEARCH(Table1[abbreviation], $G650)), 0)),"")</f>
        <v/>
      </c>
      <c r="I650" s="1">
        <f>'raw-data'!J650</f>
        <v>0</v>
      </c>
      <c r="J650" s="3" t="str" cm="1">
        <f t="array" ref="J650">IFERROR(IF($I650&gt;INDEX(Table1[design-slope-max], MATCH(TRUE, ISNUMBER(SEARCH(Table1[abbreviation], $G650)), 0)),"OVER",""),"")</f>
        <v/>
      </c>
      <c r="K650" s="3" t="str" cm="1">
        <f t="array" ref="K650">IFERROR(IF($I650&gt;INDEX(Table1[exist-slope-max], MATCH(TRUE, ISNUMBER(SEARCH(Table1[abbreviation], $G650)), 0)),"OVER",""),"")</f>
        <v/>
      </c>
    </row>
    <row r="651" spans="3:11" ht="15.5" x14ac:dyDescent="0.35">
      <c r="C651">
        <f>IF(ISNUMBER(A651),MID('raw-data'!A651,'all-data'!A651+9,'all-data'!B651-'all-data'!A651-9),'raw-data'!C651)</f>
        <v>0</v>
      </c>
      <c r="D651" t="e">
        <f>FIND("SrcNm",'raw-data'!$A651)</f>
        <v>#VALUE!</v>
      </c>
      <c r="E651" t="e">
        <f>FIND("]",'raw-data'!$A651,$D651)</f>
        <v>#VALUE!</v>
      </c>
      <c r="F651" t="e">
        <f>FIND("SrcHndl",'raw-data'!$A651)</f>
        <v>#VALUE!</v>
      </c>
      <c r="G651">
        <f>IF(ISNUMBER(D651),MID('raw-data'!$A651,'all-data'!D651+7,'all-data'!E651-'all-data'!D651-7),IF(ISNUMBER($F651),"",'raw-data'!$A651))</f>
        <v>0</v>
      </c>
      <c r="H651" s="3" t="str" cm="1">
        <f t="array" ref="H651">IFERROR(INDEX(Table1[category], MATCH(TRUE, ISNUMBER(SEARCH(Table1[abbreviation], $G651)), 0)),"")</f>
        <v/>
      </c>
      <c r="I651" s="1">
        <f>'raw-data'!J651</f>
        <v>0</v>
      </c>
      <c r="J651" s="3" t="str" cm="1">
        <f t="array" ref="J651">IFERROR(IF($I651&gt;INDEX(Table1[design-slope-max], MATCH(TRUE, ISNUMBER(SEARCH(Table1[abbreviation], $G651)), 0)),"OVER",""),"")</f>
        <v/>
      </c>
      <c r="K651" s="3" t="str" cm="1">
        <f t="array" ref="K651">IFERROR(IF($I651&gt;INDEX(Table1[exist-slope-max], MATCH(TRUE, ISNUMBER(SEARCH(Table1[abbreviation], $G651)), 0)),"OVER",""),"")</f>
        <v/>
      </c>
    </row>
    <row r="652" spans="3:11" ht="15.5" x14ac:dyDescent="0.35">
      <c r="C652">
        <f>IF(ISNUMBER(A652),MID('raw-data'!A652,'all-data'!A652+9,'all-data'!B652-'all-data'!A652-9),'raw-data'!C652)</f>
        <v>0</v>
      </c>
      <c r="D652" t="e">
        <f>FIND("SrcNm",'raw-data'!$A652)</f>
        <v>#VALUE!</v>
      </c>
      <c r="E652" t="e">
        <f>FIND("]",'raw-data'!$A652,$D652)</f>
        <v>#VALUE!</v>
      </c>
      <c r="F652" t="e">
        <f>FIND("SrcHndl",'raw-data'!$A652)</f>
        <v>#VALUE!</v>
      </c>
      <c r="G652">
        <f>IF(ISNUMBER(D652),MID('raw-data'!$A652,'all-data'!D652+7,'all-data'!E652-'all-data'!D652-7),IF(ISNUMBER($F652),"",'raw-data'!$A652))</f>
        <v>0</v>
      </c>
      <c r="H652" s="3" t="str" cm="1">
        <f t="array" ref="H652">IFERROR(INDEX(Table1[category], MATCH(TRUE, ISNUMBER(SEARCH(Table1[abbreviation], $G652)), 0)),"")</f>
        <v/>
      </c>
      <c r="I652" s="1">
        <f>'raw-data'!J652</f>
        <v>0</v>
      </c>
      <c r="J652" s="3" t="str" cm="1">
        <f t="array" ref="J652">IFERROR(IF($I652&gt;INDEX(Table1[design-slope-max], MATCH(TRUE, ISNUMBER(SEARCH(Table1[abbreviation], $G652)), 0)),"OVER",""),"")</f>
        <v/>
      </c>
      <c r="K652" s="3" t="str" cm="1">
        <f t="array" ref="K652">IFERROR(IF($I652&gt;INDEX(Table1[exist-slope-max], MATCH(TRUE, ISNUMBER(SEARCH(Table1[abbreviation], $G652)), 0)),"OVER",""),"")</f>
        <v/>
      </c>
    </row>
    <row r="653" spans="3:11" ht="15.5" x14ac:dyDescent="0.35">
      <c r="C653">
        <f>IF(ISNUMBER(A653),MID('raw-data'!A653,'all-data'!A653+9,'all-data'!B653-'all-data'!A653-9),'raw-data'!C653)</f>
        <v>0</v>
      </c>
      <c r="D653" t="e">
        <f>FIND("SrcNm",'raw-data'!$A653)</f>
        <v>#VALUE!</v>
      </c>
      <c r="E653" t="e">
        <f>FIND("]",'raw-data'!$A653,$D653)</f>
        <v>#VALUE!</v>
      </c>
      <c r="F653" t="e">
        <f>FIND("SrcHndl",'raw-data'!$A653)</f>
        <v>#VALUE!</v>
      </c>
      <c r="G653">
        <f>IF(ISNUMBER(D653),MID('raw-data'!$A653,'all-data'!D653+7,'all-data'!E653-'all-data'!D653-7),IF(ISNUMBER($F653),"",'raw-data'!$A653))</f>
        <v>0</v>
      </c>
      <c r="H653" s="3" t="str" cm="1">
        <f t="array" ref="H653">IFERROR(INDEX(Table1[category], MATCH(TRUE, ISNUMBER(SEARCH(Table1[abbreviation], $G653)), 0)),"")</f>
        <v/>
      </c>
      <c r="I653" s="1">
        <f>'raw-data'!J653</f>
        <v>0</v>
      </c>
      <c r="J653" s="3" t="str" cm="1">
        <f t="array" ref="J653">IFERROR(IF($I653&gt;INDEX(Table1[design-slope-max], MATCH(TRUE, ISNUMBER(SEARCH(Table1[abbreviation], $G653)), 0)),"OVER",""),"")</f>
        <v/>
      </c>
      <c r="K653" s="3" t="str" cm="1">
        <f t="array" ref="K653">IFERROR(IF($I653&gt;INDEX(Table1[exist-slope-max], MATCH(TRUE, ISNUMBER(SEARCH(Table1[abbreviation], $G653)), 0)),"OVER",""),"")</f>
        <v/>
      </c>
    </row>
    <row r="654" spans="3:11" ht="15.5" x14ac:dyDescent="0.35">
      <c r="C654">
        <f>IF(ISNUMBER(A654),MID('raw-data'!A654,'all-data'!A654+9,'all-data'!B654-'all-data'!A654-9),'raw-data'!C654)</f>
        <v>0</v>
      </c>
      <c r="D654" t="e">
        <f>FIND("SrcNm",'raw-data'!$A654)</f>
        <v>#VALUE!</v>
      </c>
      <c r="E654" t="e">
        <f>FIND("]",'raw-data'!$A654,$D654)</f>
        <v>#VALUE!</v>
      </c>
      <c r="F654" t="e">
        <f>FIND("SrcHndl",'raw-data'!$A654)</f>
        <v>#VALUE!</v>
      </c>
      <c r="G654">
        <f>IF(ISNUMBER(D654),MID('raw-data'!$A654,'all-data'!D654+7,'all-data'!E654-'all-data'!D654-7),IF(ISNUMBER($F654),"",'raw-data'!$A654))</f>
        <v>0</v>
      </c>
      <c r="H654" s="3" t="str" cm="1">
        <f t="array" ref="H654">IFERROR(INDEX(Table1[category], MATCH(TRUE, ISNUMBER(SEARCH(Table1[abbreviation], $G654)), 0)),"")</f>
        <v/>
      </c>
      <c r="I654" s="1">
        <f>'raw-data'!J654</f>
        <v>0</v>
      </c>
      <c r="J654" s="3" t="str" cm="1">
        <f t="array" ref="J654">IFERROR(IF($I654&gt;INDEX(Table1[design-slope-max], MATCH(TRUE, ISNUMBER(SEARCH(Table1[abbreviation], $G654)), 0)),"OVER",""),"")</f>
        <v/>
      </c>
      <c r="K654" s="3" t="str" cm="1">
        <f t="array" ref="K654">IFERROR(IF($I654&gt;INDEX(Table1[exist-slope-max], MATCH(TRUE, ISNUMBER(SEARCH(Table1[abbreviation], $G654)), 0)),"OVER",""),"")</f>
        <v/>
      </c>
    </row>
    <row r="655" spans="3:11" ht="15.5" x14ac:dyDescent="0.35">
      <c r="C655">
        <f>IF(ISNUMBER(A655),MID('raw-data'!A655,'all-data'!A655+9,'all-data'!B655-'all-data'!A655-9),'raw-data'!C655)</f>
        <v>0</v>
      </c>
      <c r="D655" t="e">
        <f>FIND("SrcNm",'raw-data'!$A655)</f>
        <v>#VALUE!</v>
      </c>
      <c r="E655" t="e">
        <f>FIND("]",'raw-data'!$A655,$D655)</f>
        <v>#VALUE!</v>
      </c>
      <c r="F655" t="e">
        <f>FIND("SrcHndl",'raw-data'!$A655)</f>
        <v>#VALUE!</v>
      </c>
      <c r="G655">
        <f>IF(ISNUMBER(D655),MID('raw-data'!$A655,'all-data'!D655+7,'all-data'!E655-'all-data'!D655-7),IF(ISNUMBER($F655),"",'raw-data'!$A655))</f>
        <v>0</v>
      </c>
      <c r="H655" s="3" t="str" cm="1">
        <f t="array" ref="H655">IFERROR(INDEX(Table1[category], MATCH(TRUE, ISNUMBER(SEARCH(Table1[abbreviation], $G655)), 0)),"")</f>
        <v/>
      </c>
      <c r="I655" s="1">
        <f>'raw-data'!J655</f>
        <v>0</v>
      </c>
      <c r="J655" s="3" t="str" cm="1">
        <f t="array" ref="J655">IFERROR(IF($I655&gt;INDEX(Table1[design-slope-max], MATCH(TRUE, ISNUMBER(SEARCH(Table1[abbreviation], $G655)), 0)),"OVER",""),"")</f>
        <v/>
      </c>
      <c r="K655" s="3" t="str" cm="1">
        <f t="array" ref="K655">IFERROR(IF($I655&gt;INDEX(Table1[exist-slope-max], MATCH(TRUE, ISNUMBER(SEARCH(Table1[abbreviation], $G655)), 0)),"OVER",""),"")</f>
        <v/>
      </c>
    </row>
    <row r="656" spans="3:11" ht="15.5" x14ac:dyDescent="0.35">
      <c r="C656">
        <f>IF(ISNUMBER(A656),MID('raw-data'!A656,'all-data'!A656+9,'all-data'!B656-'all-data'!A656-9),'raw-data'!C656)</f>
        <v>0</v>
      </c>
      <c r="D656" t="e">
        <f>FIND("SrcNm",'raw-data'!$A656)</f>
        <v>#VALUE!</v>
      </c>
      <c r="E656" t="e">
        <f>FIND("]",'raw-data'!$A656,$D656)</f>
        <v>#VALUE!</v>
      </c>
      <c r="F656" t="e">
        <f>FIND("SrcHndl",'raw-data'!$A656)</f>
        <v>#VALUE!</v>
      </c>
      <c r="G656">
        <f>IF(ISNUMBER(D656),MID('raw-data'!$A656,'all-data'!D656+7,'all-data'!E656-'all-data'!D656-7),IF(ISNUMBER($F656),"",'raw-data'!$A656))</f>
        <v>0</v>
      </c>
      <c r="H656" s="3" t="str" cm="1">
        <f t="array" ref="H656">IFERROR(INDEX(Table1[category], MATCH(TRUE, ISNUMBER(SEARCH(Table1[abbreviation], $G656)), 0)),"")</f>
        <v/>
      </c>
      <c r="I656" s="1">
        <f>'raw-data'!J656</f>
        <v>0</v>
      </c>
      <c r="J656" s="3" t="str" cm="1">
        <f t="array" ref="J656">IFERROR(IF($I656&gt;INDEX(Table1[design-slope-max], MATCH(TRUE, ISNUMBER(SEARCH(Table1[abbreviation], $G656)), 0)),"OVER",""),"")</f>
        <v/>
      </c>
      <c r="K656" s="3" t="str" cm="1">
        <f t="array" ref="K656">IFERROR(IF($I656&gt;INDEX(Table1[exist-slope-max], MATCH(TRUE, ISNUMBER(SEARCH(Table1[abbreviation], $G656)), 0)),"OVER",""),"")</f>
        <v/>
      </c>
    </row>
    <row r="657" spans="3:11" ht="15.5" x14ac:dyDescent="0.35">
      <c r="C657">
        <f>IF(ISNUMBER(A657),MID('raw-data'!A657,'all-data'!A657+9,'all-data'!B657-'all-data'!A657-9),'raw-data'!C657)</f>
        <v>0</v>
      </c>
      <c r="D657" t="e">
        <f>FIND("SrcNm",'raw-data'!$A657)</f>
        <v>#VALUE!</v>
      </c>
      <c r="E657" t="e">
        <f>FIND("]",'raw-data'!$A657,$D657)</f>
        <v>#VALUE!</v>
      </c>
      <c r="F657" t="e">
        <f>FIND("SrcHndl",'raw-data'!$A657)</f>
        <v>#VALUE!</v>
      </c>
      <c r="G657">
        <f>IF(ISNUMBER(D657),MID('raw-data'!$A657,'all-data'!D657+7,'all-data'!E657-'all-data'!D657-7),IF(ISNUMBER($F657),"",'raw-data'!$A657))</f>
        <v>0</v>
      </c>
      <c r="H657" s="3" t="str" cm="1">
        <f t="array" ref="H657">IFERROR(INDEX(Table1[category], MATCH(TRUE, ISNUMBER(SEARCH(Table1[abbreviation], $G657)), 0)),"")</f>
        <v/>
      </c>
      <c r="I657" s="1">
        <f>'raw-data'!J657</f>
        <v>0</v>
      </c>
      <c r="J657" s="3" t="str" cm="1">
        <f t="array" ref="J657">IFERROR(IF($I657&gt;INDEX(Table1[design-slope-max], MATCH(TRUE, ISNUMBER(SEARCH(Table1[abbreviation], $G657)), 0)),"OVER",""),"")</f>
        <v/>
      </c>
      <c r="K657" s="3" t="str" cm="1">
        <f t="array" ref="K657">IFERROR(IF($I657&gt;INDEX(Table1[exist-slope-max], MATCH(TRUE, ISNUMBER(SEARCH(Table1[abbreviation], $G657)), 0)),"OVER",""),"")</f>
        <v/>
      </c>
    </row>
    <row r="658" spans="3:11" ht="15.5" x14ac:dyDescent="0.35">
      <c r="C658">
        <f>IF(ISNUMBER(A658),MID('raw-data'!A658,'all-data'!A658+9,'all-data'!B658-'all-data'!A658-9),'raw-data'!C658)</f>
        <v>0</v>
      </c>
      <c r="D658" t="e">
        <f>FIND("SrcNm",'raw-data'!$A658)</f>
        <v>#VALUE!</v>
      </c>
      <c r="E658" t="e">
        <f>FIND("]",'raw-data'!$A658,$D658)</f>
        <v>#VALUE!</v>
      </c>
      <c r="F658" t="e">
        <f>FIND("SrcHndl",'raw-data'!$A658)</f>
        <v>#VALUE!</v>
      </c>
      <c r="G658">
        <f>IF(ISNUMBER(D658),MID('raw-data'!$A658,'all-data'!D658+7,'all-data'!E658-'all-data'!D658-7),IF(ISNUMBER($F658),"",'raw-data'!$A658))</f>
        <v>0</v>
      </c>
      <c r="H658" s="3" t="str" cm="1">
        <f t="array" ref="H658">IFERROR(INDEX(Table1[category], MATCH(TRUE, ISNUMBER(SEARCH(Table1[abbreviation], $G658)), 0)),"")</f>
        <v/>
      </c>
      <c r="I658" s="1">
        <f>'raw-data'!J658</f>
        <v>0</v>
      </c>
      <c r="J658" s="3" t="str" cm="1">
        <f t="array" ref="J658">IFERROR(IF($I658&gt;INDEX(Table1[design-slope-max], MATCH(TRUE, ISNUMBER(SEARCH(Table1[abbreviation], $G658)), 0)),"OVER",""),"")</f>
        <v/>
      </c>
      <c r="K658" s="3" t="str" cm="1">
        <f t="array" ref="K658">IFERROR(IF($I658&gt;INDEX(Table1[exist-slope-max], MATCH(TRUE, ISNUMBER(SEARCH(Table1[abbreviation], $G658)), 0)),"OVER",""),"")</f>
        <v/>
      </c>
    </row>
    <row r="659" spans="3:11" ht="15.5" x14ac:dyDescent="0.35">
      <c r="C659">
        <f>IF(ISNUMBER(A659),MID('raw-data'!A659,'all-data'!A659+9,'all-data'!B659-'all-data'!A659-9),'raw-data'!C659)</f>
        <v>0</v>
      </c>
      <c r="D659" t="e">
        <f>FIND("SrcNm",'raw-data'!$A659)</f>
        <v>#VALUE!</v>
      </c>
      <c r="E659" t="e">
        <f>FIND("]",'raw-data'!$A659,$D659)</f>
        <v>#VALUE!</v>
      </c>
      <c r="F659" t="e">
        <f>FIND("SrcHndl",'raw-data'!$A659)</f>
        <v>#VALUE!</v>
      </c>
      <c r="G659">
        <f>IF(ISNUMBER(D659),MID('raw-data'!$A659,'all-data'!D659+7,'all-data'!E659-'all-data'!D659-7),IF(ISNUMBER($F659),"",'raw-data'!$A659))</f>
        <v>0</v>
      </c>
      <c r="H659" s="3" t="str" cm="1">
        <f t="array" ref="H659">IFERROR(INDEX(Table1[category], MATCH(TRUE, ISNUMBER(SEARCH(Table1[abbreviation], $G659)), 0)),"")</f>
        <v/>
      </c>
      <c r="I659" s="1">
        <f>'raw-data'!J659</f>
        <v>0</v>
      </c>
      <c r="J659" s="3" t="str" cm="1">
        <f t="array" ref="J659">IFERROR(IF($I659&gt;INDEX(Table1[design-slope-max], MATCH(TRUE, ISNUMBER(SEARCH(Table1[abbreviation], $G659)), 0)),"OVER",""),"")</f>
        <v/>
      </c>
      <c r="K659" s="3" t="str" cm="1">
        <f t="array" ref="K659">IFERROR(IF($I659&gt;INDEX(Table1[exist-slope-max], MATCH(TRUE, ISNUMBER(SEARCH(Table1[abbreviation], $G659)), 0)),"OVER",""),"")</f>
        <v/>
      </c>
    </row>
    <row r="660" spans="3:11" ht="15.5" x14ac:dyDescent="0.35">
      <c r="C660">
        <f>IF(ISNUMBER(A660),MID('raw-data'!A660,'all-data'!A660+9,'all-data'!B660-'all-data'!A660-9),'raw-data'!C660)</f>
        <v>0</v>
      </c>
      <c r="D660" t="e">
        <f>FIND("SrcNm",'raw-data'!$A660)</f>
        <v>#VALUE!</v>
      </c>
      <c r="E660" t="e">
        <f>FIND("]",'raw-data'!$A660,$D660)</f>
        <v>#VALUE!</v>
      </c>
      <c r="F660" t="e">
        <f>FIND("SrcHndl",'raw-data'!$A660)</f>
        <v>#VALUE!</v>
      </c>
      <c r="G660">
        <f>IF(ISNUMBER(D660),MID('raw-data'!$A660,'all-data'!D660+7,'all-data'!E660-'all-data'!D660-7),IF(ISNUMBER($F660),"",'raw-data'!$A660))</f>
        <v>0</v>
      </c>
      <c r="H660" s="3" t="str" cm="1">
        <f t="array" ref="H660">IFERROR(INDEX(Table1[category], MATCH(TRUE, ISNUMBER(SEARCH(Table1[abbreviation], $G660)), 0)),"")</f>
        <v/>
      </c>
      <c r="I660" s="1">
        <f>'raw-data'!J660</f>
        <v>0</v>
      </c>
      <c r="J660" s="3" t="str" cm="1">
        <f t="array" ref="J660">IFERROR(IF($I660&gt;INDEX(Table1[design-slope-max], MATCH(TRUE, ISNUMBER(SEARCH(Table1[abbreviation], $G660)), 0)),"OVER",""),"")</f>
        <v/>
      </c>
      <c r="K660" s="3" t="str" cm="1">
        <f t="array" ref="K660">IFERROR(IF($I660&gt;INDEX(Table1[exist-slope-max], MATCH(TRUE, ISNUMBER(SEARCH(Table1[abbreviation], $G660)), 0)),"OVER",""),"")</f>
        <v/>
      </c>
    </row>
    <row r="661" spans="3:11" ht="15.5" x14ac:dyDescent="0.35">
      <c r="C661">
        <f>IF(ISNUMBER(A661),MID('raw-data'!A661,'all-data'!A661+9,'all-data'!B661-'all-data'!A661-9),'raw-data'!C661)</f>
        <v>0</v>
      </c>
      <c r="D661" t="e">
        <f>FIND("SrcNm",'raw-data'!$A661)</f>
        <v>#VALUE!</v>
      </c>
      <c r="E661" t="e">
        <f>FIND("]",'raw-data'!$A661,$D661)</f>
        <v>#VALUE!</v>
      </c>
      <c r="F661" t="e">
        <f>FIND("SrcHndl",'raw-data'!$A661)</f>
        <v>#VALUE!</v>
      </c>
      <c r="G661">
        <f>IF(ISNUMBER(D661),MID('raw-data'!$A661,'all-data'!D661+7,'all-data'!E661-'all-data'!D661-7),IF(ISNUMBER($F661),"",'raw-data'!$A661))</f>
        <v>0</v>
      </c>
      <c r="H661" s="3" t="str" cm="1">
        <f t="array" ref="H661">IFERROR(INDEX(Table1[category], MATCH(TRUE, ISNUMBER(SEARCH(Table1[abbreviation], $G661)), 0)),"")</f>
        <v/>
      </c>
      <c r="I661" s="1">
        <f>'raw-data'!J661</f>
        <v>0</v>
      </c>
      <c r="J661" s="3" t="str" cm="1">
        <f t="array" ref="J661">IFERROR(IF($I661&gt;INDEX(Table1[design-slope-max], MATCH(TRUE, ISNUMBER(SEARCH(Table1[abbreviation], $G661)), 0)),"OVER",""),"")</f>
        <v/>
      </c>
      <c r="K661" s="3" t="str" cm="1">
        <f t="array" ref="K661">IFERROR(IF($I661&gt;INDEX(Table1[exist-slope-max], MATCH(TRUE, ISNUMBER(SEARCH(Table1[abbreviation], $G661)), 0)),"OVER",""),"")</f>
        <v/>
      </c>
    </row>
    <row r="662" spans="3:11" ht="15.5" x14ac:dyDescent="0.35">
      <c r="C662">
        <f>IF(ISNUMBER(A662),MID('raw-data'!A662,'all-data'!A662+9,'all-data'!B662-'all-data'!A662-9),'raw-data'!C662)</f>
        <v>0</v>
      </c>
      <c r="D662" t="e">
        <f>FIND("SrcNm",'raw-data'!$A662)</f>
        <v>#VALUE!</v>
      </c>
      <c r="E662" t="e">
        <f>FIND("]",'raw-data'!$A662,$D662)</f>
        <v>#VALUE!</v>
      </c>
      <c r="F662" t="e">
        <f>FIND("SrcHndl",'raw-data'!$A662)</f>
        <v>#VALUE!</v>
      </c>
      <c r="G662">
        <f>IF(ISNUMBER(D662),MID('raw-data'!$A662,'all-data'!D662+7,'all-data'!E662-'all-data'!D662-7),IF(ISNUMBER($F662),"",'raw-data'!$A662))</f>
        <v>0</v>
      </c>
      <c r="H662" s="3" t="str" cm="1">
        <f t="array" ref="H662">IFERROR(INDEX(Table1[category], MATCH(TRUE, ISNUMBER(SEARCH(Table1[abbreviation], $G662)), 0)),"")</f>
        <v/>
      </c>
      <c r="I662" s="1">
        <f>'raw-data'!J662</f>
        <v>0</v>
      </c>
      <c r="J662" s="3" t="str" cm="1">
        <f t="array" ref="J662">IFERROR(IF($I662&gt;INDEX(Table1[design-slope-max], MATCH(TRUE, ISNUMBER(SEARCH(Table1[abbreviation], $G662)), 0)),"OVER",""),"")</f>
        <v/>
      </c>
      <c r="K662" s="3" t="str" cm="1">
        <f t="array" ref="K662">IFERROR(IF($I662&gt;INDEX(Table1[exist-slope-max], MATCH(TRUE, ISNUMBER(SEARCH(Table1[abbreviation], $G662)), 0)),"OVER",""),"")</f>
        <v/>
      </c>
    </row>
    <row r="663" spans="3:11" ht="15.5" x14ac:dyDescent="0.35">
      <c r="C663">
        <f>IF(ISNUMBER(A663),MID('raw-data'!A663,'all-data'!A663+9,'all-data'!B663-'all-data'!A663-9),'raw-data'!C663)</f>
        <v>0</v>
      </c>
      <c r="D663" t="e">
        <f>FIND("SrcNm",'raw-data'!$A663)</f>
        <v>#VALUE!</v>
      </c>
      <c r="E663" t="e">
        <f>FIND("]",'raw-data'!$A663,$D663)</f>
        <v>#VALUE!</v>
      </c>
      <c r="F663" t="e">
        <f>FIND("SrcHndl",'raw-data'!$A663)</f>
        <v>#VALUE!</v>
      </c>
      <c r="G663">
        <f>IF(ISNUMBER(D663),MID('raw-data'!$A663,'all-data'!D663+7,'all-data'!E663-'all-data'!D663-7),IF(ISNUMBER($F663),"",'raw-data'!$A663))</f>
        <v>0</v>
      </c>
      <c r="H663" s="3" t="str" cm="1">
        <f t="array" ref="H663">IFERROR(INDEX(Table1[category], MATCH(TRUE, ISNUMBER(SEARCH(Table1[abbreviation], $G663)), 0)),"")</f>
        <v/>
      </c>
      <c r="I663" s="1">
        <f>'raw-data'!J663</f>
        <v>0</v>
      </c>
      <c r="J663" s="3" t="str" cm="1">
        <f t="array" ref="J663">IFERROR(IF($I663&gt;INDEX(Table1[design-slope-max], MATCH(TRUE, ISNUMBER(SEARCH(Table1[abbreviation], $G663)), 0)),"OVER",""),"")</f>
        <v/>
      </c>
      <c r="K663" s="3" t="str" cm="1">
        <f t="array" ref="K663">IFERROR(IF($I663&gt;INDEX(Table1[exist-slope-max], MATCH(TRUE, ISNUMBER(SEARCH(Table1[abbreviation], $G663)), 0)),"OVER",""),"")</f>
        <v/>
      </c>
    </row>
    <row r="664" spans="3:11" ht="15.5" x14ac:dyDescent="0.35">
      <c r="C664">
        <f>IF(ISNUMBER(A664),MID('raw-data'!A664,'all-data'!A664+9,'all-data'!B664-'all-data'!A664-9),'raw-data'!C664)</f>
        <v>0</v>
      </c>
      <c r="D664" t="e">
        <f>FIND("SrcNm",'raw-data'!$A664)</f>
        <v>#VALUE!</v>
      </c>
      <c r="E664" t="e">
        <f>FIND("]",'raw-data'!$A664,$D664)</f>
        <v>#VALUE!</v>
      </c>
      <c r="F664" t="e">
        <f>FIND("SrcHndl",'raw-data'!$A664)</f>
        <v>#VALUE!</v>
      </c>
      <c r="G664">
        <f>IF(ISNUMBER(D664),MID('raw-data'!$A664,'all-data'!D664+7,'all-data'!E664-'all-data'!D664-7),IF(ISNUMBER($F664),"",'raw-data'!$A664))</f>
        <v>0</v>
      </c>
      <c r="H664" s="3" t="str" cm="1">
        <f t="array" ref="H664">IFERROR(INDEX(Table1[category], MATCH(TRUE, ISNUMBER(SEARCH(Table1[abbreviation], $G664)), 0)),"")</f>
        <v/>
      </c>
      <c r="I664" s="1">
        <f>'raw-data'!J664</f>
        <v>0</v>
      </c>
      <c r="J664" s="3" t="str" cm="1">
        <f t="array" ref="J664">IFERROR(IF($I664&gt;INDEX(Table1[design-slope-max], MATCH(TRUE, ISNUMBER(SEARCH(Table1[abbreviation], $G664)), 0)),"OVER",""),"")</f>
        <v/>
      </c>
      <c r="K664" s="3" t="str" cm="1">
        <f t="array" ref="K664">IFERROR(IF($I664&gt;INDEX(Table1[exist-slope-max], MATCH(TRUE, ISNUMBER(SEARCH(Table1[abbreviation], $G664)), 0)),"OVER",""),"")</f>
        <v/>
      </c>
    </row>
    <row r="665" spans="3:11" ht="15.5" x14ac:dyDescent="0.35">
      <c r="C665">
        <f>IF(ISNUMBER(A665),MID('raw-data'!A665,'all-data'!A665+9,'all-data'!B665-'all-data'!A665-9),'raw-data'!C665)</f>
        <v>0</v>
      </c>
      <c r="D665" t="e">
        <f>FIND("SrcNm",'raw-data'!$A665)</f>
        <v>#VALUE!</v>
      </c>
      <c r="E665" t="e">
        <f>FIND("]",'raw-data'!$A665,$D665)</f>
        <v>#VALUE!</v>
      </c>
      <c r="F665" t="e">
        <f>FIND("SrcHndl",'raw-data'!$A665)</f>
        <v>#VALUE!</v>
      </c>
      <c r="G665">
        <f>IF(ISNUMBER(D665),MID('raw-data'!$A665,'all-data'!D665+7,'all-data'!E665-'all-data'!D665-7),IF(ISNUMBER($F665),"",'raw-data'!$A665))</f>
        <v>0</v>
      </c>
      <c r="H665" s="3" t="str" cm="1">
        <f t="array" ref="H665">IFERROR(INDEX(Table1[category], MATCH(TRUE, ISNUMBER(SEARCH(Table1[abbreviation], $G665)), 0)),"")</f>
        <v/>
      </c>
      <c r="I665" s="1">
        <f>'raw-data'!J665</f>
        <v>0</v>
      </c>
      <c r="J665" s="3" t="str" cm="1">
        <f t="array" ref="J665">IFERROR(IF($I665&gt;INDEX(Table1[design-slope-max], MATCH(TRUE, ISNUMBER(SEARCH(Table1[abbreviation], $G665)), 0)),"OVER",""),"")</f>
        <v/>
      </c>
      <c r="K665" s="3" t="str" cm="1">
        <f t="array" ref="K665">IFERROR(IF($I665&gt;INDEX(Table1[exist-slope-max], MATCH(TRUE, ISNUMBER(SEARCH(Table1[abbreviation], $G665)), 0)),"OVER",""),"")</f>
        <v/>
      </c>
    </row>
    <row r="666" spans="3:11" ht="15.5" x14ac:dyDescent="0.35">
      <c r="C666">
        <f>IF(ISNUMBER(A666),MID('raw-data'!A666,'all-data'!A666+9,'all-data'!B666-'all-data'!A666-9),'raw-data'!C666)</f>
        <v>0</v>
      </c>
      <c r="D666" t="e">
        <f>FIND("SrcNm",'raw-data'!$A666)</f>
        <v>#VALUE!</v>
      </c>
      <c r="E666" t="e">
        <f>FIND("]",'raw-data'!$A666,$D666)</f>
        <v>#VALUE!</v>
      </c>
      <c r="F666" t="e">
        <f>FIND("SrcHndl",'raw-data'!$A666)</f>
        <v>#VALUE!</v>
      </c>
      <c r="G666">
        <f>IF(ISNUMBER(D666),MID('raw-data'!$A666,'all-data'!D666+7,'all-data'!E666-'all-data'!D666-7),IF(ISNUMBER($F666),"",'raw-data'!$A666))</f>
        <v>0</v>
      </c>
      <c r="H666" s="3" t="str" cm="1">
        <f t="array" ref="H666">IFERROR(INDEX(Table1[category], MATCH(TRUE, ISNUMBER(SEARCH(Table1[abbreviation], $G666)), 0)),"")</f>
        <v/>
      </c>
      <c r="I666" s="1">
        <f>'raw-data'!J666</f>
        <v>0</v>
      </c>
      <c r="J666" s="3" t="str" cm="1">
        <f t="array" ref="J666">IFERROR(IF($I666&gt;INDEX(Table1[design-slope-max], MATCH(TRUE, ISNUMBER(SEARCH(Table1[abbreviation], $G666)), 0)),"OVER",""),"")</f>
        <v/>
      </c>
      <c r="K666" s="3" t="str" cm="1">
        <f t="array" ref="K666">IFERROR(IF($I666&gt;INDEX(Table1[exist-slope-max], MATCH(TRUE, ISNUMBER(SEARCH(Table1[abbreviation], $G666)), 0)),"OVER",""),"")</f>
        <v/>
      </c>
    </row>
    <row r="667" spans="3:11" ht="15.5" x14ac:dyDescent="0.35">
      <c r="C667">
        <f>IF(ISNUMBER(A667),MID('raw-data'!A667,'all-data'!A667+9,'all-data'!B667-'all-data'!A667-9),'raw-data'!C667)</f>
        <v>0</v>
      </c>
      <c r="D667" t="e">
        <f>FIND("SrcNm",'raw-data'!$A667)</f>
        <v>#VALUE!</v>
      </c>
      <c r="E667" t="e">
        <f>FIND("]",'raw-data'!$A667,$D667)</f>
        <v>#VALUE!</v>
      </c>
      <c r="F667" t="e">
        <f>FIND("SrcHndl",'raw-data'!$A667)</f>
        <v>#VALUE!</v>
      </c>
      <c r="G667">
        <f>IF(ISNUMBER(D667),MID('raw-data'!$A667,'all-data'!D667+7,'all-data'!E667-'all-data'!D667-7),IF(ISNUMBER($F667),"",'raw-data'!$A667))</f>
        <v>0</v>
      </c>
      <c r="H667" s="3" t="str" cm="1">
        <f t="array" ref="H667">IFERROR(INDEX(Table1[category], MATCH(TRUE, ISNUMBER(SEARCH(Table1[abbreviation], $G667)), 0)),"")</f>
        <v/>
      </c>
      <c r="I667" s="1">
        <f>'raw-data'!J667</f>
        <v>0</v>
      </c>
      <c r="J667" s="3" t="str" cm="1">
        <f t="array" ref="J667">IFERROR(IF($I667&gt;INDEX(Table1[design-slope-max], MATCH(TRUE, ISNUMBER(SEARCH(Table1[abbreviation], $G667)), 0)),"OVER",""),"")</f>
        <v/>
      </c>
      <c r="K667" s="3" t="str" cm="1">
        <f t="array" ref="K667">IFERROR(IF($I667&gt;INDEX(Table1[exist-slope-max], MATCH(TRUE, ISNUMBER(SEARCH(Table1[abbreviation], $G667)), 0)),"OVER",""),"")</f>
        <v/>
      </c>
    </row>
    <row r="668" spans="3:11" ht="15.5" x14ac:dyDescent="0.35">
      <c r="C668">
        <f>IF(ISNUMBER(A668),MID('raw-data'!A668,'all-data'!A668+9,'all-data'!B668-'all-data'!A668-9),'raw-data'!C668)</f>
        <v>0</v>
      </c>
      <c r="D668" t="e">
        <f>FIND("SrcNm",'raw-data'!$A668)</f>
        <v>#VALUE!</v>
      </c>
      <c r="E668" t="e">
        <f>FIND("]",'raw-data'!$A668,$D668)</f>
        <v>#VALUE!</v>
      </c>
      <c r="F668" t="e">
        <f>FIND("SrcHndl",'raw-data'!$A668)</f>
        <v>#VALUE!</v>
      </c>
      <c r="G668">
        <f>IF(ISNUMBER(D668),MID('raw-data'!$A668,'all-data'!D668+7,'all-data'!E668-'all-data'!D668-7),IF(ISNUMBER($F668),"",'raw-data'!$A668))</f>
        <v>0</v>
      </c>
      <c r="H668" s="3" t="str" cm="1">
        <f t="array" ref="H668">IFERROR(INDEX(Table1[category], MATCH(TRUE, ISNUMBER(SEARCH(Table1[abbreviation], $G668)), 0)),"")</f>
        <v/>
      </c>
      <c r="I668" s="1">
        <f>'raw-data'!J668</f>
        <v>0</v>
      </c>
      <c r="J668" s="3" t="str" cm="1">
        <f t="array" ref="J668">IFERROR(IF($I668&gt;INDEX(Table1[design-slope-max], MATCH(TRUE, ISNUMBER(SEARCH(Table1[abbreviation], $G668)), 0)),"OVER",""),"")</f>
        <v/>
      </c>
      <c r="K668" s="3" t="str" cm="1">
        <f t="array" ref="K668">IFERROR(IF($I668&gt;INDEX(Table1[exist-slope-max], MATCH(TRUE, ISNUMBER(SEARCH(Table1[abbreviation], $G668)), 0)),"OVER",""),"")</f>
        <v/>
      </c>
    </row>
    <row r="669" spans="3:11" ht="15.5" x14ac:dyDescent="0.35">
      <c r="C669">
        <f>IF(ISNUMBER(A669),MID('raw-data'!A669,'all-data'!A669+9,'all-data'!B669-'all-data'!A669-9),'raw-data'!C669)</f>
        <v>0</v>
      </c>
      <c r="D669" t="e">
        <f>FIND("SrcNm",'raw-data'!$A669)</f>
        <v>#VALUE!</v>
      </c>
      <c r="E669" t="e">
        <f>FIND("]",'raw-data'!$A669,$D669)</f>
        <v>#VALUE!</v>
      </c>
      <c r="F669" t="e">
        <f>FIND("SrcHndl",'raw-data'!$A669)</f>
        <v>#VALUE!</v>
      </c>
      <c r="G669">
        <f>IF(ISNUMBER(D669),MID('raw-data'!$A669,'all-data'!D669+7,'all-data'!E669-'all-data'!D669-7),IF(ISNUMBER($F669),"",'raw-data'!$A669))</f>
        <v>0</v>
      </c>
      <c r="H669" s="3" t="str" cm="1">
        <f t="array" ref="H669">IFERROR(INDEX(Table1[category], MATCH(TRUE, ISNUMBER(SEARCH(Table1[abbreviation], $G669)), 0)),"")</f>
        <v/>
      </c>
      <c r="I669" s="1">
        <f>'raw-data'!J669</f>
        <v>0</v>
      </c>
      <c r="J669" s="3" t="str" cm="1">
        <f t="array" ref="J669">IFERROR(IF($I669&gt;INDEX(Table1[design-slope-max], MATCH(TRUE, ISNUMBER(SEARCH(Table1[abbreviation], $G669)), 0)),"OVER",""),"")</f>
        <v/>
      </c>
      <c r="K669" s="3" t="str" cm="1">
        <f t="array" ref="K669">IFERROR(IF($I669&gt;INDEX(Table1[exist-slope-max], MATCH(TRUE, ISNUMBER(SEARCH(Table1[abbreviation], $G669)), 0)),"OVER",""),"")</f>
        <v/>
      </c>
    </row>
    <row r="670" spans="3:11" ht="15.5" x14ac:dyDescent="0.35">
      <c r="C670">
        <f>IF(ISNUMBER(A670),MID('raw-data'!A670,'all-data'!A670+9,'all-data'!B670-'all-data'!A670-9),'raw-data'!C670)</f>
        <v>0</v>
      </c>
      <c r="D670" t="e">
        <f>FIND("SrcNm",'raw-data'!$A670)</f>
        <v>#VALUE!</v>
      </c>
      <c r="E670" t="e">
        <f>FIND("]",'raw-data'!$A670,$D670)</f>
        <v>#VALUE!</v>
      </c>
      <c r="F670" t="e">
        <f>FIND("SrcHndl",'raw-data'!$A670)</f>
        <v>#VALUE!</v>
      </c>
      <c r="G670">
        <f>IF(ISNUMBER(D670),MID('raw-data'!$A670,'all-data'!D670+7,'all-data'!E670-'all-data'!D670-7),IF(ISNUMBER($F670),"",'raw-data'!$A670))</f>
        <v>0</v>
      </c>
      <c r="H670" s="3" t="str" cm="1">
        <f t="array" ref="H670">IFERROR(INDEX(Table1[category], MATCH(TRUE, ISNUMBER(SEARCH(Table1[abbreviation], $G670)), 0)),"")</f>
        <v/>
      </c>
      <c r="I670" s="1">
        <f>'raw-data'!J670</f>
        <v>0</v>
      </c>
      <c r="J670" s="3" t="str" cm="1">
        <f t="array" ref="J670">IFERROR(IF($I670&gt;INDEX(Table1[design-slope-max], MATCH(TRUE, ISNUMBER(SEARCH(Table1[abbreviation], $G670)), 0)),"OVER",""),"")</f>
        <v/>
      </c>
      <c r="K670" s="3" t="str" cm="1">
        <f t="array" ref="K670">IFERROR(IF($I670&gt;INDEX(Table1[exist-slope-max], MATCH(TRUE, ISNUMBER(SEARCH(Table1[abbreviation], $G670)), 0)),"OVER",""),"")</f>
        <v/>
      </c>
    </row>
    <row r="671" spans="3:11" ht="15.5" x14ac:dyDescent="0.35">
      <c r="C671">
        <f>IF(ISNUMBER(A671),MID('raw-data'!A671,'all-data'!A671+9,'all-data'!B671-'all-data'!A671-9),'raw-data'!C671)</f>
        <v>0</v>
      </c>
      <c r="D671" t="e">
        <f>FIND("SrcNm",'raw-data'!$A671)</f>
        <v>#VALUE!</v>
      </c>
      <c r="E671" t="e">
        <f>FIND("]",'raw-data'!$A671,$D671)</f>
        <v>#VALUE!</v>
      </c>
      <c r="F671" t="e">
        <f>FIND("SrcHndl",'raw-data'!$A671)</f>
        <v>#VALUE!</v>
      </c>
      <c r="G671">
        <f>IF(ISNUMBER(D671),MID('raw-data'!$A671,'all-data'!D671+7,'all-data'!E671-'all-data'!D671-7),IF(ISNUMBER($F671),"",'raw-data'!$A671))</f>
        <v>0</v>
      </c>
      <c r="H671" s="3" t="str" cm="1">
        <f t="array" ref="H671">IFERROR(INDEX(Table1[category], MATCH(TRUE, ISNUMBER(SEARCH(Table1[abbreviation], $G671)), 0)),"")</f>
        <v/>
      </c>
      <c r="I671" s="1">
        <f>'raw-data'!J671</f>
        <v>0</v>
      </c>
      <c r="J671" s="3" t="str" cm="1">
        <f t="array" ref="J671">IFERROR(IF($I671&gt;INDEX(Table1[design-slope-max], MATCH(TRUE, ISNUMBER(SEARCH(Table1[abbreviation], $G671)), 0)),"OVER",""),"")</f>
        <v/>
      </c>
      <c r="K671" s="3" t="str" cm="1">
        <f t="array" ref="K671">IFERROR(IF($I671&gt;INDEX(Table1[exist-slope-max], MATCH(TRUE, ISNUMBER(SEARCH(Table1[abbreviation], $G671)), 0)),"OVER",""),"")</f>
        <v/>
      </c>
    </row>
    <row r="672" spans="3:11" ht="15.5" x14ac:dyDescent="0.35">
      <c r="C672">
        <f>IF(ISNUMBER(A672),MID('raw-data'!A672,'all-data'!A672+9,'all-data'!B672-'all-data'!A672-9),'raw-data'!C672)</f>
        <v>0</v>
      </c>
      <c r="D672" t="e">
        <f>FIND("SrcNm",'raw-data'!$A672)</f>
        <v>#VALUE!</v>
      </c>
      <c r="E672" t="e">
        <f>FIND("]",'raw-data'!$A672,$D672)</f>
        <v>#VALUE!</v>
      </c>
      <c r="F672" t="e">
        <f>FIND("SrcHndl",'raw-data'!$A672)</f>
        <v>#VALUE!</v>
      </c>
      <c r="G672">
        <f>IF(ISNUMBER(D672),MID('raw-data'!$A672,'all-data'!D672+7,'all-data'!E672-'all-data'!D672-7),IF(ISNUMBER($F672),"",'raw-data'!$A672))</f>
        <v>0</v>
      </c>
      <c r="H672" s="3" t="str" cm="1">
        <f t="array" ref="H672">IFERROR(INDEX(Table1[category], MATCH(TRUE, ISNUMBER(SEARCH(Table1[abbreviation], $G672)), 0)),"")</f>
        <v/>
      </c>
      <c r="I672" s="1">
        <f>'raw-data'!J672</f>
        <v>0</v>
      </c>
      <c r="J672" s="3" t="str" cm="1">
        <f t="array" ref="J672">IFERROR(IF($I672&gt;INDEX(Table1[design-slope-max], MATCH(TRUE, ISNUMBER(SEARCH(Table1[abbreviation], $G672)), 0)),"OVER",""),"")</f>
        <v/>
      </c>
      <c r="K672" s="3" t="str" cm="1">
        <f t="array" ref="K672">IFERROR(IF($I672&gt;INDEX(Table1[exist-slope-max], MATCH(TRUE, ISNUMBER(SEARCH(Table1[abbreviation], $G672)), 0)),"OVER",""),"")</f>
        <v/>
      </c>
    </row>
    <row r="673" spans="3:11" ht="15.5" x14ac:dyDescent="0.35">
      <c r="C673">
        <f>IF(ISNUMBER(A673),MID('raw-data'!A673,'all-data'!A673+9,'all-data'!B673-'all-data'!A673-9),'raw-data'!C673)</f>
        <v>0</v>
      </c>
      <c r="D673" t="e">
        <f>FIND("SrcNm",'raw-data'!$A673)</f>
        <v>#VALUE!</v>
      </c>
      <c r="E673" t="e">
        <f>FIND("]",'raw-data'!$A673,$D673)</f>
        <v>#VALUE!</v>
      </c>
      <c r="F673" t="e">
        <f>FIND("SrcHndl",'raw-data'!$A673)</f>
        <v>#VALUE!</v>
      </c>
      <c r="G673">
        <f>IF(ISNUMBER(D673),MID('raw-data'!$A673,'all-data'!D673+7,'all-data'!E673-'all-data'!D673-7),IF(ISNUMBER($F673),"",'raw-data'!$A673))</f>
        <v>0</v>
      </c>
      <c r="H673" s="3" t="str" cm="1">
        <f t="array" ref="H673">IFERROR(INDEX(Table1[category], MATCH(TRUE, ISNUMBER(SEARCH(Table1[abbreviation], $G673)), 0)),"")</f>
        <v/>
      </c>
      <c r="I673" s="1">
        <f>'raw-data'!J673</f>
        <v>0</v>
      </c>
      <c r="J673" s="3" t="str" cm="1">
        <f t="array" ref="J673">IFERROR(IF($I673&gt;INDEX(Table1[design-slope-max], MATCH(TRUE, ISNUMBER(SEARCH(Table1[abbreviation], $G673)), 0)),"OVER",""),"")</f>
        <v/>
      </c>
      <c r="K673" s="3" t="str" cm="1">
        <f t="array" ref="K673">IFERROR(IF($I673&gt;INDEX(Table1[exist-slope-max], MATCH(TRUE, ISNUMBER(SEARCH(Table1[abbreviation], $G673)), 0)),"OVER",""),"")</f>
        <v/>
      </c>
    </row>
    <row r="674" spans="3:11" ht="15.5" x14ac:dyDescent="0.35">
      <c r="C674">
        <f>IF(ISNUMBER(A674),MID('raw-data'!A674,'all-data'!A674+9,'all-data'!B674-'all-data'!A674-9),'raw-data'!C674)</f>
        <v>0</v>
      </c>
      <c r="D674" t="e">
        <f>FIND("SrcNm",'raw-data'!$A674)</f>
        <v>#VALUE!</v>
      </c>
      <c r="E674" t="e">
        <f>FIND("]",'raw-data'!$A674,$D674)</f>
        <v>#VALUE!</v>
      </c>
      <c r="F674" t="e">
        <f>FIND("SrcHndl",'raw-data'!$A674)</f>
        <v>#VALUE!</v>
      </c>
      <c r="G674">
        <f>IF(ISNUMBER(D674),MID('raw-data'!$A674,'all-data'!D674+7,'all-data'!E674-'all-data'!D674-7),IF(ISNUMBER($F674),"",'raw-data'!$A674))</f>
        <v>0</v>
      </c>
      <c r="H674" s="3" t="str" cm="1">
        <f t="array" ref="H674">IFERROR(INDEX(Table1[category], MATCH(TRUE, ISNUMBER(SEARCH(Table1[abbreviation], $G674)), 0)),"")</f>
        <v/>
      </c>
      <c r="I674" s="1">
        <f>'raw-data'!J674</f>
        <v>0</v>
      </c>
      <c r="J674" s="3" t="str" cm="1">
        <f t="array" ref="J674">IFERROR(IF($I674&gt;INDEX(Table1[design-slope-max], MATCH(TRUE, ISNUMBER(SEARCH(Table1[abbreviation], $G674)), 0)),"OVER",""),"")</f>
        <v/>
      </c>
      <c r="K674" s="3" t="str" cm="1">
        <f t="array" ref="K674">IFERROR(IF($I674&gt;INDEX(Table1[exist-slope-max], MATCH(TRUE, ISNUMBER(SEARCH(Table1[abbreviation], $G674)), 0)),"OVER",""),"")</f>
        <v/>
      </c>
    </row>
    <row r="675" spans="3:11" ht="15.5" x14ac:dyDescent="0.35">
      <c r="C675">
        <f>IF(ISNUMBER(A675),MID('raw-data'!A675,'all-data'!A675+9,'all-data'!B675-'all-data'!A675-9),'raw-data'!C675)</f>
        <v>0</v>
      </c>
      <c r="D675" t="e">
        <f>FIND("SrcNm",'raw-data'!$A675)</f>
        <v>#VALUE!</v>
      </c>
      <c r="E675" t="e">
        <f>FIND("]",'raw-data'!$A675,$D675)</f>
        <v>#VALUE!</v>
      </c>
      <c r="F675" t="e">
        <f>FIND("SrcHndl",'raw-data'!$A675)</f>
        <v>#VALUE!</v>
      </c>
      <c r="G675">
        <f>IF(ISNUMBER(D675),MID('raw-data'!$A675,'all-data'!D675+7,'all-data'!E675-'all-data'!D675-7),IF(ISNUMBER($F675),"",'raw-data'!$A675))</f>
        <v>0</v>
      </c>
      <c r="H675" s="3" t="str" cm="1">
        <f t="array" ref="H675">IFERROR(INDEX(Table1[category], MATCH(TRUE, ISNUMBER(SEARCH(Table1[abbreviation], $G675)), 0)),"")</f>
        <v/>
      </c>
      <c r="I675" s="1">
        <f>'raw-data'!J675</f>
        <v>0</v>
      </c>
      <c r="J675" s="3" t="str" cm="1">
        <f t="array" ref="J675">IFERROR(IF($I675&gt;INDEX(Table1[design-slope-max], MATCH(TRUE, ISNUMBER(SEARCH(Table1[abbreviation], $G675)), 0)),"OVER",""),"")</f>
        <v/>
      </c>
      <c r="K675" s="3" t="str" cm="1">
        <f t="array" ref="K675">IFERROR(IF($I675&gt;INDEX(Table1[exist-slope-max], MATCH(TRUE, ISNUMBER(SEARCH(Table1[abbreviation], $G675)), 0)),"OVER",""),"")</f>
        <v/>
      </c>
    </row>
    <row r="676" spans="3:11" ht="15.5" x14ac:dyDescent="0.35">
      <c r="C676">
        <f>IF(ISNUMBER(A676),MID('raw-data'!A676,'all-data'!A676+9,'all-data'!B676-'all-data'!A676-9),'raw-data'!C676)</f>
        <v>0</v>
      </c>
      <c r="D676" t="e">
        <f>FIND("SrcNm",'raw-data'!$A676)</f>
        <v>#VALUE!</v>
      </c>
      <c r="E676" t="e">
        <f>FIND("]",'raw-data'!$A676,$D676)</f>
        <v>#VALUE!</v>
      </c>
      <c r="F676" t="e">
        <f>FIND("SrcHndl",'raw-data'!$A676)</f>
        <v>#VALUE!</v>
      </c>
      <c r="G676">
        <f>IF(ISNUMBER(D676),MID('raw-data'!$A676,'all-data'!D676+7,'all-data'!E676-'all-data'!D676-7),IF(ISNUMBER($F676),"",'raw-data'!$A676))</f>
        <v>0</v>
      </c>
      <c r="H676" s="3" t="str" cm="1">
        <f t="array" ref="H676">IFERROR(INDEX(Table1[category], MATCH(TRUE, ISNUMBER(SEARCH(Table1[abbreviation], $G676)), 0)),"")</f>
        <v/>
      </c>
      <c r="I676" s="1">
        <f>'raw-data'!J676</f>
        <v>0</v>
      </c>
      <c r="J676" s="3" t="str" cm="1">
        <f t="array" ref="J676">IFERROR(IF($I676&gt;INDEX(Table1[design-slope-max], MATCH(TRUE, ISNUMBER(SEARCH(Table1[abbreviation], $G676)), 0)),"OVER",""),"")</f>
        <v/>
      </c>
      <c r="K676" s="3" t="str" cm="1">
        <f t="array" ref="K676">IFERROR(IF($I676&gt;INDEX(Table1[exist-slope-max], MATCH(TRUE, ISNUMBER(SEARCH(Table1[abbreviation], $G676)), 0)),"OVER",""),"")</f>
        <v/>
      </c>
    </row>
    <row r="677" spans="3:11" ht="15.5" x14ac:dyDescent="0.35">
      <c r="C677">
        <f>IF(ISNUMBER(A677),MID('raw-data'!A677,'all-data'!A677+9,'all-data'!B677-'all-data'!A677-9),'raw-data'!C677)</f>
        <v>0</v>
      </c>
      <c r="D677" t="e">
        <f>FIND("SrcNm",'raw-data'!$A677)</f>
        <v>#VALUE!</v>
      </c>
      <c r="E677" t="e">
        <f>FIND("]",'raw-data'!$A677,$D677)</f>
        <v>#VALUE!</v>
      </c>
      <c r="F677" t="e">
        <f>FIND("SrcHndl",'raw-data'!$A677)</f>
        <v>#VALUE!</v>
      </c>
      <c r="G677">
        <f>IF(ISNUMBER(D677),MID('raw-data'!$A677,'all-data'!D677+7,'all-data'!E677-'all-data'!D677-7),IF(ISNUMBER($F677),"",'raw-data'!$A677))</f>
        <v>0</v>
      </c>
      <c r="H677" s="3" t="str" cm="1">
        <f t="array" ref="H677">IFERROR(INDEX(Table1[category], MATCH(TRUE, ISNUMBER(SEARCH(Table1[abbreviation], $G677)), 0)),"")</f>
        <v/>
      </c>
      <c r="I677" s="1">
        <f>'raw-data'!J677</f>
        <v>0</v>
      </c>
      <c r="J677" s="3" t="str" cm="1">
        <f t="array" ref="J677">IFERROR(IF($I677&gt;INDEX(Table1[design-slope-max], MATCH(TRUE, ISNUMBER(SEARCH(Table1[abbreviation], $G677)), 0)),"OVER",""),"")</f>
        <v/>
      </c>
      <c r="K677" s="3" t="str" cm="1">
        <f t="array" ref="K677">IFERROR(IF($I677&gt;INDEX(Table1[exist-slope-max], MATCH(TRUE, ISNUMBER(SEARCH(Table1[abbreviation], $G677)), 0)),"OVER",""),"")</f>
        <v/>
      </c>
    </row>
    <row r="678" spans="3:11" ht="15.5" x14ac:dyDescent="0.35">
      <c r="C678">
        <f>IF(ISNUMBER(A678),MID('raw-data'!A678,'all-data'!A678+9,'all-data'!B678-'all-data'!A678-9),'raw-data'!C678)</f>
        <v>0</v>
      </c>
      <c r="D678" t="e">
        <f>FIND("SrcNm",'raw-data'!$A678)</f>
        <v>#VALUE!</v>
      </c>
      <c r="E678" t="e">
        <f>FIND("]",'raw-data'!$A678,$D678)</f>
        <v>#VALUE!</v>
      </c>
      <c r="F678" t="e">
        <f>FIND("SrcHndl",'raw-data'!$A678)</f>
        <v>#VALUE!</v>
      </c>
      <c r="G678">
        <f>IF(ISNUMBER(D678),MID('raw-data'!$A678,'all-data'!D678+7,'all-data'!E678-'all-data'!D678-7),IF(ISNUMBER($F678),"",'raw-data'!$A678))</f>
        <v>0</v>
      </c>
      <c r="H678" s="3" t="str" cm="1">
        <f t="array" ref="H678">IFERROR(INDEX(Table1[category], MATCH(TRUE, ISNUMBER(SEARCH(Table1[abbreviation], $G678)), 0)),"")</f>
        <v/>
      </c>
      <c r="I678" s="1">
        <f>'raw-data'!J678</f>
        <v>0</v>
      </c>
      <c r="J678" s="3" t="str" cm="1">
        <f t="array" ref="J678">IFERROR(IF($I678&gt;INDEX(Table1[design-slope-max], MATCH(TRUE, ISNUMBER(SEARCH(Table1[abbreviation], $G678)), 0)),"OVER",""),"")</f>
        <v/>
      </c>
      <c r="K678" s="3" t="str" cm="1">
        <f t="array" ref="K678">IFERROR(IF($I678&gt;INDEX(Table1[exist-slope-max], MATCH(TRUE, ISNUMBER(SEARCH(Table1[abbreviation], $G678)), 0)),"OVER",""),"")</f>
        <v/>
      </c>
    </row>
    <row r="679" spans="3:11" ht="15.5" x14ac:dyDescent="0.35">
      <c r="C679">
        <f>IF(ISNUMBER(A679),MID('raw-data'!A679,'all-data'!A679+9,'all-data'!B679-'all-data'!A679-9),'raw-data'!C679)</f>
        <v>0</v>
      </c>
      <c r="D679" t="e">
        <f>FIND("SrcNm",'raw-data'!$A679)</f>
        <v>#VALUE!</v>
      </c>
      <c r="E679" t="e">
        <f>FIND("]",'raw-data'!$A679,$D679)</f>
        <v>#VALUE!</v>
      </c>
      <c r="F679" t="e">
        <f>FIND("SrcHndl",'raw-data'!$A679)</f>
        <v>#VALUE!</v>
      </c>
      <c r="G679">
        <f>IF(ISNUMBER(D679),MID('raw-data'!$A679,'all-data'!D679+7,'all-data'!E679-'all-data'!D679-7),IF(ISNUMBER($F679),"",'raw-data'!$A679))</f>
        <v>0</v>
      </c>
      <c r="H679" s="3" t="str" cm="1">
        <f t="array" ref="H679">IFERROR(INDEX(Table1[category], MATCH(TRUE, ISNUMBER(SEARCH(Table1[abbreviation], $G679)), 0)),"")</f>
        <v/>
      </c>
      <c r="I679" s="1">
        <f>'raw-data'!J679</f>
        <v>0</v>
      </c>
      <c r="J679" s="3" t="str" cm="1">
        <f t="array" ref="J679">IFERROR(IF($I679&gt;INDEX(Table1[design-slope-max], MATCH(TRUE, ISNUMBER(SEARCH(Table1[abbreviation], $G679)), 0)),"OVER",""),"")</f>
        <v/>
      </c>
      <c r="K679" s="3" t="str" cm="1">
        <f t="array" ref="K679">IFERROR(IF($I679&gt;INDEX(Table1[exist-slope-max], MATCH(TRUE, ISNUMBER(SEARCH(Table1[abbreviation], $G679)), 0)),"OVER",""),"")</f>
        <v/>
      </c>
    </row>
    <row r="680" spans="3:11" ht="15.5" x14ac:dyDescent="0.35">
      <c r="C680">
        <f>IF(ISNUMBER(A680),MID('raw-data'!A680,'all-data'!A680+9,'all-data'!B680-'all-data'!A680-9),'raw-data'!C680)</f>
        <v>0</v>
      </c>
      <c r="D680" t="e">
        <f>FIND("SrcNm",'raw-data'!$A680)</f>
        <v>#VALUE!</v>
      </c>
      <c r="E680" t="e">
        <f>FIND("]",'raw-data'!$A680,$D680)</f>
        <v>#VALUE!</v>
      </c>
      <c r="F680" t="e">
        <f>FIND("SrcHndl",'raw-data'!$A680)</f>
        <v>#VALUE!</v>
      </c>
      <c r="G680">
        <f>IF(ISNUMBER(D680),MID('raw-data'!$A680,'all-data'!D680+7,'all-data'!E680-'all-data'!D680-7),IF(ISNUMBER($F680),"",'raw-data'!$A680))</f>
        <v>0</v>
      </c>
      <c r="H680" s="3" t="str" cm="1">
        <f t="array" ref="H680">IFERROR(INDEX(Table1[category], MATCH(TRUE, ISNUMBER(SEARCH(Table1[abbreviation], $G680)), 0)),"")</f>
        <v/>
      </c>
      <c r="I680" s="1">
        <f>'raw-data'!J680</f>
        <v>0</v>
      </c>
      <c r="J680" s="3" t="str" cm="1">
        <f t="array" ref="J680">IFERROR(IF($I680&gt;INDEX(Table1[design-slope-max], MATCH(TRUE, ISNUMBER(SEARCH(Table1[abbreviation], $G680)), 0)),"OVER",""),"")</f>
        <v/>
      </c>
      <c r="K680" s="3" t="str" cm="1">
        <f t="array" ref="K680">IFERROR(IF($I680&gt;INDEX(Table1[exist-slope-max], MATCH(TRUE, ISNUMBER(SEARCH(Table1[abbreviation], $G680)), 0)),"OVER",""),"")</f>
        <v/>
      </c>
    </row>
    <row r="681" spans="3:11" ht="15.5" x14ac:dyDescent="0.35">
      <c r="C681">
        <f>IF(ISNUMBER(A681),MID('raw-data'!A681,'all-data'!A681+9,'all-data'!B681-'all-data'!A681-9),'raw-data'!C681)</f>
        <v>0</v>
      </c>
      <c r="D681" t="e">
        <f>FIND("SrcNm",'raw-data'!$A681)</f>
        <v>#VALUE!</v>
      </c>
      <c r="E681" t="e">
        <f>FIND("]",'raw-data'!$A681,$D681)</f>
        <v>#VALUE!</v>
      </c>
      <c r="F681" t="e">
        <f>FIND("SrcHndl",'raw-data'!$A681)</f>
        <v>#VALUE!</v>
      </c>
      <c r="G681">
        <f>IF(ISNUMBER(D681),MID('raw-data'!$A681,'all-data'!D681+7,'all-data'!E681-'all-data'!D681-7),IF(ISNUMBER($F681),"",'raw-data'!$A681))</f>
        <v>0</v>
      </c>
      <c r="H681" s="3" t="str" cm="1">
        <f t="array" ref="H681">IFERROR(INDEX(Table1[category], MATCH(TRUE, ISNUMBER(SEARCH(Table1[abbreviation], $G681)), 0)),"")</f>
        <v/>
      </c>
      <c r="I681" s="1">
        <f>'raw-data'!J681</f>
        <v>0</v>
      </c>
      <c r="J681" s="3" t="str" cm="1">
        <f t="array" ref="J681">IFERROR(IF($I681&gt;INDEX(Table1[design-slope-max], MATCH(TRUE, ISNUMBER(SEARCH(Table1[abbreviation], $G681)), 0)),"OVER",""),"")</f>
        <v/>
      </c>
      <c r="K681" s="3" t="str" cm="1">
        <f t="array" ref="K681">IFERROR(IF($I681&gt;INDEX(Table1[exist-slope-max], MATCH(TRUE, ISNUMBER(SEARCH(Table1[abbreviation], $G681)), 0)),"OVER",""),"")</f>
        <v/>
      </c>
    </row>
    <row r="682" spans="3:11" ht="15.5" x14ac:dyDescent="0.35">
      <c r="C682">
        <f>IF(ISNUMBER(A682),MID('raw-data'!A682,'all-data'!A682+9,'all-data'!B682-'all-data'!A682-9),'raw-data'!C682)</f>
        <v>0</v>
      </c>
      <c r="D682" t="e">
        <f>FIND("SrcNm",'raw-data'!$A682)</f>
        <v>#VALUE!</v>
      </c>
      <c r="E682" t="e">
        <f>FIND("]",'raw-data'!$A682,$D682)</f>
        <v>#VALUE!</v>
      </c>
      <c r="F682" t="e">
        <f>FIND("SrcHndl",'raw-data'!$A682)</f>
        <v>#VALUE!</v>
      </c>
      <c r="G682">
        <f>IF(ISNUMBER(D682),MID('raw-data'!$A682,'all-data'!D682+7,'all-data'!E682-'all-data'!D682-7),IF(ISNUMBER($F682),"",'raw-data'!$A682))</f>
        <v>0</v>
      </c>
      <c r="H682" s="3" t="str" cm="1">
        <f t="array" ref="H682">IFERROR(INDEX(Table1[category], MATCH(TRUE, ISNUMBER(SEARCH(Table1[abbreviation], $G682)), 0)),"")</f>
        <v/>
      </c>
      <c r="I682" s="1">
        <f>'raw-data'!J682</f>
        <v>0</v>
      </c>
      <c r="J682" s="3" t="str" cm="1">
        <f t="array" ref="J682">IFERROR(IF($I682&gt;INDEX(Table1[design-slope-max], MATCH(TRUE, ISNUMBER(SEARCH(Table1[abbreviation], $G682)), 0)),"OVER",""),"")</f>
        <v/>
      </c>
      <c r="K682" s="3" t="str" cm="1">
        <f t="array" ref="K682">IFERROR(IF($I682&gt;INDEX(Table1[exist-slope-max], MATCH(TRUE, ISNUMBER(SEARCH(Table1[abbreviation], $G682)), 0)),"OVER",""),"")</f>
        <v/>
      </c>
    </row>
    <row r="683" spans="3:11" ht="15.5" x14ac:dyDescent="0.35">
      <c r="C683">
        <f>IF(ISNUMBER(A683),MID('raw-data'!A683,'all-data'!A683+9,'all-data'!B683-'all-data'!A683-9),'raw-data'!C683)</f>
        <v>0</v>
      </c>
      <c r="D683" t="e">
        <f>FIND("SrcNm",'raw-data'!$A683)</f>
        <v>#VALUE!</v>
      </c>
      <c r="E683" t="e">
        <f>FIND("]",'raw-data'!$A683,$D683)</f>
        <v>#VALUE!</v>
      </c>
      <c r="F683" t="e">
        <f>FIND("SrcHndl",'raw-data'!$A683)</f>
        <v>#VALUE!</v>
      </c>
      <c r="G683">
        <f>IF(ISNUMBER(D683),MID('raw-data'!$A683,'all-data'!D683+7,'all-data'!E683-'all-data'!D683-7),IF(ISNUMBER($F683),"",'raw-data'!$A683))</f>
        <v>0</v>
      </c>
      <c r="H683" s="3" t="str" cm="1">
        <f t="array" ref="H683">IFERROR(INDEX(Table1[category], MATCH(TRUE, ISNUMBER(SEARCH(Table1[abbreviation], $G683)), 0)),"")</f>
        <v/>
      </c>
      <c r="I683" s="1">
        <f>'raw-data'!J683</f>
        <v>0</v>
      </c>
      <c r="J683" s="3" t="str" cm="1">
        <f t="array" ref="J683">IFERROR(IF($I683&gt;INDEX(Table1[design-slope-max], MATCH(TRUE, ISNUMBER(SEARCH(Table1[abbreviation], $G683)), 0)),"OVER",""),"")</f>
        <v/>
      </c>
      <c r="K683" s="3" t="str" cm="1">
        <f t="array" ref="K683">IFERROR(IF($I683&gt;INDEX(Table1[exist-slope-max], MATCH(TRUE, ISNUMBER(SEARCH(Table1[abbreviation], $G683)), 0)),"OVER",""),"")</f>
        <v/>
      </c>
    </row>
    <row r="684" spans="3:11" ht="15.5" x14ac:dyDescent="0.35">
      <c r="C684">
        <f>IF(ISNUMBER(A684),MID('raw-data'!A684,'all-data'!A684+9,'all-data'!B684-'all-data'!A684-9),'raw-data'!C684)</f>
        <v>0</v>
      </c>
      <c r="D684" t="e">
        <f>FIND("SrcNm",'raw-data'!$A684)</f>
        <v>#VALUE!</v>
      </c>
      <c r="E684" t="e">
        <f>FIND("]",'raw-data'!$A684,$D684)</f>
        <v>#VALUE!</v>
      </c>
      <c r="F684" t="e">
        <f>FIND("SrcHndl",'raw-data'!$A684)</f>
        <v>#VALUE!</v>
      </c>
      <c r="G684">
        <f>IF(ISNUMBER(D684),MID('raw-data'!$A684,'all-data'!D684+7,'all-data'!E684-'all-data'!D684-7),IF(ISNUMBER($F684),"",'raw-data'!$A684))</f>
        <v>0</v>
      </c>
      <c r="H684" s="3" t="str" cm="1">
        <f t="array" ref="H684">IFERROR(INDEX(Table1[category], MATCH(TRUE, ISNUMBER(SEARCH(Table1[abbreviation], $G684)), 0)),"")</f>
        <v/>
      </c>
      <c r="I684" s="1">
        <f>'raw-data'!J684</f>
        <v>0</v>
      </c>
      <c r="J684" s="3" t="str" cm="1">
        <f t="array" ref="J684">IFERROR(IF($I684&gt;INDEX(Table1[design-slope-max], MATCH(TRUE, ISNUMBER(SEARCH(Table1[abbreviation], $G684)), 0)),"OVER",""),"")</f>
        <v/>
      </c>
      <c r="K684" s="3" t="str" cm="1">
        <f t="array" ref="K684">IFERROR(IF($I684&gt;INDEX(Table1[exist-slope-max], MATCH(TRUE, ISNUMBER(SEARCH(Table1[abbreviation], $G684)), 0)),"OVER",""),"")</f>
        <v/>
      </c>
    </row>
    <row r="685" spans="3:11" ht="15.5" x14ac:dyDescent="0.35">
      <c r="C685">
        <f>IF(ISNUMBER(A685),MID('raw-data'!A685,'all-data'!A685+9,'all-data'!B685-'all-data'!A685-9),'raw-data'!C685)</f>
        <v>0</v>
      </c>
      <c r="D685" t="e">
        <f>FIND("SrcNm",'raw-data'!$A685)</f>
        <v>#VALUE!</v>
      </c>
      <c r="E685" t="e">
        <f>FIND("]",'raw-data'!$A685,$D685)</f>
        <v>#VALUE!</v>
      </c>
      <c r="F685" t="e">
        <f>FIND("SrcHndl",'raw-data'!$A685)</f>
        <v>#VALUE!</v>
      </c>
      <c r="G685">
        <f>IF(ISNUMBER(D685),MID('raw-data'!$A685,'all-data'!D685+7,'all-data'!E685-'all-data'!D685-7),IF(ISNUMBER($F685),"",'raw-data'!$A685))</f>
        <v>0</v>
      </c>
      <c r="H685" s="3" t="str" cm="1">
        <f t="array" ref="H685">IFERROR(INDEX(Table1[category], MATCH(TRUE, ISNUMBER(SEARCH(Table1[abbreviation], $G685)), 0)),"")</f>
        <v/>
      </c>
      <c r="I685" s="1">
        <f>'raw-data'!J685</f>
        <v>0</v>
      </c>
      <c r="J685" s="3" t="str" cm="1">
        <f t="array" ref="J685">IFERROR(IF($I685&gt;INDEX(Table1[design-slope-max], MATCH(TRUE, ISNUMBER(SEARCH(Table1[abbreviation], $G685)), 0)),"OVER",""),"")</f>
        <v/>
      </c>
      <c r="K685" s="3" t="str" cm="1">
        <f t="array" ref="K685">IFERROR(IF($I685&gt;INDEX(Table1[exist-slope-max], MATCH(TRUE, ISNUMBER(SEARCH(Table1[abbreviation], $G685)), 0)),"OVER",""),"")</f>
        <v/>
      </c>
    </row>
    <row r="686" spans="3:11" ht="15.5" x14ac:dyDescent="0.35">
      <c r="C686">
        <f>IF(ISNUMBER(A686),MID('raw-data'!A686,'all-data'!A686+9,'all-data'!B686-'all-data'!A686-9),'raw-data'!C686)</f>
        <v>0</v>
      </c>
      <c r="D686" t="e">
        <f>FIND("SrcNm",'raw-data'!$A686)</f>
        <v>#VALUE!</v>
      </c>
      <c r="E686" t="e">
        <f>FIND("]",'raw-data'!$A686,$D686)</f>
        <v>#VALUE!</v>
      </c>
      <c r="F686" t="e">
        <f>FIND("SrcHndl",'raw-data'!$A686)</f>
        <v>#VALUE!</v>
      </c>
      <c r="G686">
        <f>IF(ISNUMBER(D686),MID('raw-data'!$A686,'all-data'!D686+7,'all-data'!E686-'all-data'!D686-7),IF(ISNUMBER($F686),"",'raw-data'!$A686))</f>
        <v>0</v>
      </c>
      <c r="H686" s="3" t="str" cm="1">
        <f t="array" ref="H686">IFERROR(INDEX(Table1[category], MATCH(TRUE, ISNUMBER(SEARCH(Table1[abbreviation], $G686)), 0)),"")</f>
        <v/>
      </c>
      <c r="I686" s="1">
        <f>'raw-data'!J686</f>
        <v>0</v>
      </c>
      <c r="J686" s="3" t="str" cm="1">
        <f t="array" ref="J686">IFERROR(IF($I686&gt;INDEX(Table1[design-slope-max], MATCH(TRUE, ISNUMBER(SEARCH(Table1[abbreviation], $G686)), 0)),"OVER",""),"")</f>
        <v/>
      </c>
      <c r="K686" s="3" t="str" cm="1">
        <f t="array" ref="K686">IFERROR(IF($I686&gt;INDEX(Table1[exist-slope-max], MATCH(TRUE, ISNUMBER(SEARCH(Table1[abbreviation], $G686)), 0)),"OVER",""),"")</f>
        <v/>
      </c>
    </row>
    <row r="687" spans="3:11" ht="15.5" x14ac:dyDescent="0.35">
      <c r="C687">
        <f>IF(ISNUMBER(A687),MID('raw-data'!A687,'all-data'!A687+9,'all-data'!B687-'all-data'!A687-9),'raw-data'!C687)</f>
        <v>0</v>
      </c>
      <c r="D687" t="e">
        <f>FIND("SrcNm",'raw-data'!$A687)</f>
        <v>#VALUE!</v>
      </c>
      <c r="E687" t="e">
        <f>FIND("]",'raw-data'!$A687,$D687)</f>
        <v>#VALUE!</v>
      </c>
      <c r="F687" t="e">
        <f>FIND("SrcHndl",'raw-data'!$A687)</f>
        <v>#VALUE!</v>
      </c>
      <c r="G687">
        <f>IF(ISNUMBER(D687),MID('raw-data'!$A687,'all-data'!D687+7,'all-data'!E687-'all-data'!D687-7),IF(ISNUMBER($F687),"",'raw-data'!$A687))</f>
        <v>0</v>
      </c>
      <c r="H687" s="3" t="str" cm="1">
        <f t="array" ref="H687">IFERROR(INDEX(Table1[category], MATCH(TRUE, ISNUMBER(SEARCH(Table1[abbreviation], $G687)), 0)),"")</f>
        <v/>
      </c>
      <c r="I687" s="1">
        <f>'raw-data'!J687</f>
        <v>0</v>
      </c>
      <c r="J687" s="3" t="str" cm="1">
        <f t="array" ref="J687">IFERROR(IF($I687&gt;INDEX(Table1[design-slope-max], MATCH(TRUE, ISNUMBER(SEARCH(Table1[abbreviation], $G687)), 0)),"OVER",""),"")</f>
        <v/>
      </c>
      <c r="K687" s="3" t="str" cm="1">
        <f t="array" ref="K687">IFERROR(IF($I687&gt;INDEX(Table1[exist-slope-max], MATCH(TRUE, ISNUMBER(SEARCH(Table1[abbreviation], $G687)), 0)),"OVER",""),"")</f>
        <v/>
      </c>
    </row>
    <row r="688" spans="3:11" ht="15.5" x14ac:dyDescent="0.35">
      <c r="C688">
        <f>IF(ISNUMBER(A688),MID('raw-data'!A688,'all-data'!A688+9,'all-data'!B688-'all-data'!A688-9),'raw-data'!C688)</f>
        <v>0</v>
      </c>
      <c r="D688" t="e">
        <f>FIND("SrcNm",'raw-data'!$A688)</f>
        <v>#VALUE!</v>
      </c>
      <c r="E688" t="e">
        <f>FIND("]",'raw-data'!$A688,$D688)</f>
        <v>#VALUE!</v>
      </c>
      <c r="F688" t="e">
        <f>FIND("SrcHndl",'raw-data'!$A688)</f>
        <v>#VALUE!</v>
      </c>
      <c r="G688">
        <f>IF(ISNUMBER(D688),MID('raw-data'!$A688,'all-data'!D688+7,'all-data'!E688-'all-data'!D688-7),IF(ISNUMBER($F688),"",'raw-data'!$A688))</f>
        <v>0</v>
      </c>
      <c r="H688" s="3" t="str" cm="1">
        <f t="array" ref="H688">IFERROR(INDEX(Table1[category], MATCH(TRUE, ISNUMBER(SEARCH(Table1[abbreviation], $G688)), 0)),"")</f>
        <v/>
      </c>
      <c r="I688" s="1">
        <f>'raw-data'!J688</f>
        <v>0</v>
      </c>
      <c r="J688" s="3" t="str" cm="1">
        <f t="array" ref="J688">IFERROR(IF($I688&gt;INDEX(Table1[design-slope-max], MATCH(TRUE, ISNUMBER(SEARCH(Table1[abbreviation], $G688)), 0)),"OVER",""),"")</f>
        <v/>
      </c>
      <c r="K688" s="3" t="str" cm="1">
        <f t="array" ref="K688">IFERROR(IF($I688&gt;INDEX(Table1[exist-slope-max], MATCH(TRUE, ISNUMBER(SEARCH(Table1[abbreviation], $G688)), 0)),"OVER",""),"")</f>
        <v/>
      </c>
    </row>
    <row r="689" spans="3:11" ht="15.5" x14ac:dyDescent="0.35">
      <c r="C689">
        <f>IF(ISNUMBER(A689),MID('raw-data'!A689,'all-data'!A689+9,'all-data'!B689-'all-data'!A689-9),'raw-data'!C689)</f>
        <v>0</v>
      </c>
      <c r="D689" t="e">
        <f>FIND("SrcNm",'raw-data'!$A689)</f>
        <v>#VALUE!</v>
      </c>
      <c r="E689" t="e">
        <f>FIND("]",'raw-data'!$A689,$D689)</f>
        <v>#VALUE!</v>
      </c>
      <c r="F689" t="e">
        <f>FIND("SrcHndl",'raw-data'!$A689)</f>
        <v>#VALUE!</v>
      </c>
      <c r="G689">
        <f>IF(ISNUMBER(D689),MID('raw-data'!$A689,'all-data'!D689+7,'all-data'!E689-'all-data'!D689-7),IF(ISNUMBER($F689),"",'raw-data'!$A689))</f>
        <v>0</v>
      </c>
      <c r="H689" s="3" t="str" cm="1">
        <f t="array" ref="H689">IFERROR(INDEX(Table1[category], MATCH(TRUE, ISNUMBER(SEARCH(Table1[abbreviation], $G689)), 0)),"")</f>
        <v/>
      </c>
      <c r="I689" s="1">
        <f>'raw-data'!J689</f>
        <v>0</v>
      </c>
      <c r="J689" s="3" t="str" cm="1">
        <f t="array" ref="J689">IFERROR(IF($I689&gt;INDEX(Table1[design-slope-max], MATCH(TRUE, ISNUMBER(SEARCH(Table1[abbreviation], $G689)), 0)),"OVER",""),"")</f>
        <v/>
      </c>
      <c r="K689" s="3" t="str" cm="1">
        <f t="array" ref="K689">IFERROR(IF($I689&gt;INDEX(Table1[exist-slope-max], MATCH(TRUE, ISNUMBER(SEARCH(Table1[abbreviation], $G689)), 0)),"OVER",""),"")</f>
        <v/>
      </c>
    </row>
    <row r="690" spans="3:11" ht="15.5" x14ac:dyDescent="0.35">
      <c r="C690">
        <f>IF(ISNUMBER(A690),MID('raw-data'!A690,'all-data'!A690+9,'all-data'!B690-'all-data'!A690-9),'raw-data'!C690)</f>
        <v>0</v>
      </c>
      <c r="D690" t="e">
        <f>FIND("SrcNm",'raw-data'!$A690)</f>
        <v>#VALUE!</v>
      </c>
      <c r="E690" t="e">
        <f>FIND("]",'raw-data'!$A690,$D690)</f>
        <v>#VALUE!</v>
      </c>
      <c r="F690" t="e">
        <f>FIND("SrcHndl",'raw-data'!$A690)</f>
        <v>#VALUE!</v>
      </c>
      <c r="G690">
        <f>IF(ISNUMBER(D690),MID('raw-data'!$A690,'all-data'!D690+7,'all-data'!E690-'all-data'!D690-7),IF(ISNUMBER($F690),"",'raw-data'!$A690))</f>
        <v>0</v>
      </c>
      <c r="H690" s="3" t="str" cm="1">
        <f t="array" ref="H690">IFERROR(INDEX(Table1[category], MATCH(TRUE, ISNUMBER(SEARCH(Table1[abbreviation], $G690)), 0)),"")</f>
        <v/>
      </c>
      <c r="I690" s="1">
        <f>'raw-data'!J690</f>
        <v>0</v>
      </c>
      <c r="J690" s="3" t="str" cm="1">
        <f t="array" ref="J690">IFERROR(IF($I690&gt;INDEX(Table1[design-slope-max], MATCH(TRUE, ISNUMBER(SEARCH(Table1[abbreviation], $G690)), 0)),"OVER",""),"")</f>
        <v/>
      </c>
      <c r="K690" s="3" t="str" cm="1">
        <f t="array" ref="K690">IFERROR(IF($I690&gt;INDEX(Table1[exist-slope-max], MATCH(TRUE, ISNUMBER(SEARCH(Table1[abbreviation], $G690)), 0)),"OVER",""),"")</f>
        <v/>
      </c>
    </row>
    <row r="691" spans="3:11" ht="15.5" x14ac:dyDescent="0.35">
      <c r="C691">
        <f>IF(ISNUMBER(A691),MID('raw-data'!A691,'all-data'!A691+9,'all-data'!B691-'all-data'!A691-9),'raw-data'!C691)</f>
        <v>0</v>
      </c>
      <c r="D691" t="e">
        <f>FIND("SrcNm",'raw-data'!$A691)</f>
        <v>#VALUE!</v>
      </c>
      <c r="E691" t="e">
        <f>FIND("]",'raw-data'!$A691,$D691)</f>
        <v>#VALUE!</v>
      </c>
      <c r="F691" t="e">
        <f>FIND("SrcHndl",'raw-data'!$A691)</f>
        <v>#VALUE!</v>
      </c>
      <c r="G691">
        <f>IF(ISNUMBER(D691),MID('raw-data'!$A691,'all-data'!D691+7,'all-data'!E691-'all-data'!D691-7),IF(ISNUMBER($F691),"",'raw-data'!$A691))</f>
        <v>0</v>
      </c>
      <c r="H691" s="3" t="str" cm="1">
        <f t="array" ref="H691">IFERROR(INDEX(Table1[category], MATCH(TRUE, ISNUMBER(SEARCH(Table1[abbreviation], $G691)), 0)),"")</f>
        <v/>
      </c>
      <c r="I691" s="1">
        <f>'raw-data'!J691</f>
        <v>0</v>
      </c>
      <c r="J691" s="3" t="str" cm="1">
        <f t="array" ref="J691">IFERROR(IF($I691&gt;INDEX(Table1[design-slope-max], MATCH(TRUE, ISNUMBER(SEARCH(Table1[abbreviation], $G691)), 0)),"OVER",""),"")</f>
        <v/>
      </c>
      <c r="K691" s="3" t="str" cm="1">
        <f t="array" ref="K691">IFERROR(IF($I691&gt;INDEX(Table1[exist-slope-max], MATCH(TRUE, ISNUMBER(SEARCH(Table1[abbreviation], $G691)), 0)),"OVER",""),"")</f>
        <v/>
      </c>
    </row>
    <row r="692" spans="3:11" ht="15.5" x14ac:dyDescent="0.35">
      <c r="C692">
        <f>IF(ISNUMBER(A692),MID('raw-data'!A692,'all-data'!A692+9,'all-data'!B692-'all-data'!A692-9),'raw-data'!C692)</f>
        <v>0</v>
      </c>
      <c r="D692" t="e">
        <f>FIND("SrcNm",'raw-data'!$A692)</f>
        <v>#VALUE!</v>
      </c>
      <c r="E692" t="e">
        <f>FIND("]",'raw-data'!$A692,$D692)</f>
        <v>#VALUE!</v>
      </c>
      <c r="F692" t="e">
        <f>FIND("SrcHndl",'raw-data'!$A692)</f>
        <v>#VALUE!</v>
      </c>
      <c r="G692">
        <f>IF(ISNUMBER(D692),MID('raw-data'!$A692,'all-data'!D692+7,'all-data'!E692-'all-data'!D692-7),IF(ISNUMBER($F692),"",'raw-data'!$A692))</f>
        <v>0</v>
      </c>
      <c r="H692" s="3" t="str" cm="1">
        <f t="array" ref="H692">IFERROR(INDEX(Table1[category], MATCH(TRUE, ISNUMBER(SEARCH(Table1[abbreviation], $G692)), 0)),"")</f>
        <v/>
      </c>
      <c r="I692" s="1">
        <f>'raw-data'!J692</f>
        <v>0</v>
      </c>
      <c r="J692" s="3" t="str" cm="1">
        <f t="array" ref="J692">IFERROR(IF($I692&gt;INDEX(Table1[design-slope-max], MATCH(TRUE, ISNUMBER(SEARCH(Table1[abbreviation], $G692)), 0)),"OVER",""),"")</f>
        <v/>
      </c>
      <c r="K692" s="3" t="str" cm="1">
        <f t="array" ref="K692">IFERROR(IF($I692&gt;INDEX(Table1[exist-slope-max], MATCH(TRUE, ISNUMBER(SEARCH(Table1[abbreviation], $G692)), 0)),"OVER",""),"")</f>
        <v/>
      </c>
    </row>
    <row r="693" spans="3:11" ht="15.5" x14ac:dyDescent="0.35">
      <c r="C693">
        <f>IF(ISNUMBER(A693),MID('raw-data'!A693,'all-data'!A693+9,'all-data'!B693-'all-data'!A693-9),'raw-data'!C693)</f>
        <v>0</v>
      </c>
      <c r="D693" t="e">
        <f>FIND("SrcNm",'raw-data'!$A693)</f>
        <v>#VALUE!</v>
      </c>
      <c r="E693" t="e">
        <f>FIND("]",'raw-data'!$A693,$D693)</f>
        <v>#VALUE!</v>
      </c>
      <c r="F693" t="e">
        <f>FIND("SrcHndl",'raw-data'!$A693)</f>
        <v>#VALUE!</v>
      </c>
      <c r="G693">
        <f>IF(ISNUMBER(D693),MID('raw-data'!$A693,'all-data'!D693+7,'all-data'!E693-'all-data'!D693-7),IF(ISNUMBER($F693),"",'raw-data'!$A693))</f>
        <v>0</v>
      </c>
      <c r="H693" s="3" t="str" cm="1">
        <f t="array" ref="H693">IFERROR(INDEX(Table1[category], MATCH(TRUE, ISNUMBER(SEARCH(Table1[abbreviation], $G693)), 0)),"")</f>
        <v/>
      </c>
      <c r="I693" s="1">
        <f>'raw-data'!J693</f>
        <v>0</v>
      </c>
      <c r="J693" s="3" t="str" cm="1">
        <f t="array" ref="J693">IFERROR(IF($I693&gt;INDEX(Table1[design-slope-max], MATCH(TRUE, ISNUMBER(SEARCH(Table1[abbreviation], $G693)), 0)),"OVER",""),"")</f>
        <v/>
      </c>
      <c r="K693" s="3" t="str" cm="1">
        <f t="array" ref="K693">IFERROR(IF($I693&gt;INDEX(Table1[exist-slope-max], MATCH(TRUE, ISNUMBER(SEARCH(Table1[abbreviation], $G693)), 0)),"OVER",""),"")</f>
        <v/>
      </c>
    </row>
    <row r="694" spans="3:11" ht="15.5" x14ac:dyDescent="0.35">
      <c r="C694">
        <f>IF(ISNUMBER(A694),MID('raw-data'!A694,'all-data'!A694+9,'all-data'!B694-'all-data'!A694-9),'raw-data'!C694)</f>
        <v>0</v>
      </c>
      <c r="D694" t="e">
        <f>FIND("SrcNm",'raw-data'!$A694)</f>
        <v>#VALUE!</v>
      </c>
      <c r="E694" t="e">
        <f>FIND("]",'raw-data'!$A694,$D694)</f>
        <v>#VALUE!</v>
      </c>
      <c r="F694" t="e">
        <f>FIND("SrcHndl",'raw-data'!$A694)</f>
        <v>#VALUE!</v>
      </c>
      <c r="G694">
        <f>IF(ISNUMBER(D694),MID('raw-data'!$A694,'all-data'!D694+7,'all-data'!E694-'all-data'!D694-7),IF(ISNUMBER($F694),"",'raw-data'!$A694))</f>
        <v>0</v>
      </c>
      <c r="H694" s="3" t="str" cm="1">
        <f t="array" ref="H694">IFERROR(INDEX(Table1[category], MATCH(TRUE, ISNUMBER(SEARCH(Table1[abbreviation], $G694)), 0)),"")</f>
        <v/>
      </c>
      <c r="I694" s="1">
        <f>'raw-data'!J694</f>
        <v>0</v>
      </c>
      <c r="J694" s="3" t="str" cm="1">
        <f t="array" ref="J694">IFERROR(IF($I694&gt;INDEX(Table1[design-slope-max], MATCH(TRUE, ISNUMBER(SEARCH(Table1[abbreviation], $G694)), 0)),"OVER",""),"")</f>
        <v/>
      </c>
      <c r="K694" s="3" t="str" cm="1">
        <f t="array" ref="K694">IFERROR(IF($I694&gt;INDEX(Table1[exist-slope-max], MATCH(TRUE, ISNUMBER(SEARCH(Table1[abbreviation], $G694)), 0)),"OVER",""),"")</f>
        <v/>
      </c>
    </row>
    <row r="695" spans="3:11" ht="15.5" x14ac:dyDescent="0.35">
      <c r="C695">
        <f>IF(ISNUMBER(A695),MID('raw-data'!A695,'all-data'!A695+9,'all-data'!B695-'all-data'!A695-9),'raw-data'!C695)</f>
        <v>0</v>
      </c>
      <c r="D695" t="e">
        <f>FIND("SrcNm",'raw-data'!$A695)</f>
        <v>#VALUE!</v>
      </c>
      <c r="E695" t="e">
        <f>FIND("]",'raw-data'!$A695,$D695)</f>
        <v>#VALUE!</v>
      </c>
      <c r="F695" t="e">
        <f>FIND("SrcHndl",'raw-data'!$A695)</f>
        <v>#VALUE!</v>
      </c>
      <c r="G695">
        <f>IF(ISNUMBER(D695),MID('raw-data'!$A695,'all-data'!D695+7,'all-data'!E695-'all-data'!D695-7),IF(ISNUMBER($F695),"",'raw-data'!$A695))</f>
        <v>0</v>
      </c>
      <c r="H695" s="3" t="str" cm="1">
        <f t="array" ref="H695">IFERROR(INDEX(Table1[category], MATCH(TRUE, ISNUMBER(SEARCH(Table1[abbreviation], $G695)), 0)),"")</f>
        <v/>
      </c>
      <c r="I695" s="1">
        <f>'raw-data'!J695</f>
        <v>0</v>
      </c>
      <c r="J695" s="3" t="str" cm="1">
        <f t="array" ref="J695">IFERROR(IF($I695&gt;INDEX(Table1[design-slope-max], MATCH(TRUE, ISNUMBER(SEARCH(Table1[abbreviation], $G695)), 0)),"OVER",""),"")</f>
        <v/>
      </c>
      <c r="K695" s="3" t="str" cm="1">
        <f t="array" ref="K695">IFERROR(IF($I695&gt;INDEX(Table1[exist-slope-max], MATCH(TRUE, ISNUMBER(SEARCH(Table1[abbreviation], $G695)), 0)),"OVER",""),"")</f>
        <v/>
      </c>
    </row>
    <row r="696" spans="3:11" ht="15.5" x14ac:dyDescent="0.35">
      <c r="C696">
        <f>IF(ISNUMBER(A696),MID('raw-data'!A696,'all-data'!A696+9,'all-data'!B696-'all-data'!A696-9),'raw-data'!C696)</f>
        <v>0</v>
      </c>
      <c r="D696" t="e">
        <f>FIND("SrcNm",'raw-data'!$A696)</f>
        <v>#VALUE!</v>
      </c>
      <c r="E696" t="e">
        <f>FIND("]",'raw-data'!$A696,$D696)</f>
        <v>#VALUE!</v>
      </c>
      <c r="F696" t="e">
        <f>FIND("SrcHndl",'raw-data'!$A696)</f>
        <v>#VALUE!</v>
      </c>
      <c r="G696">
        <f>IF(ISNUMBER(D696),MID('raw-data'!$A696,'all-data'!D696+7,'all-data'!E696-'all-data'!D696-7),IF(ISNUMBER($F696),"",'raw-data'!$A696))</f>
        <v>0</v>
      </c>
      <c r="H696" s="3" t="str" cm="1">
        <f t="array" ref="H696">IFERROR(INDEX(Table1[category], MATCH(TRUE, ISNUMBER(SEARCH(Table1[abbreviation], $G696)), 0)),"")</f>
        <v/>
      </c>
      <c r="I696" s="1">
        <f>'raw-data'!J696</f>
        <v>0</v>
      </c>
      <c r="J696" s="3" t="str" cm="1">
        <f t="array" ref="J696">IFERROR(IF($I696&gt;INDEX(Table1[design-slope-max], MATCH(TRUE, ISNUMBER(SEARCH(Table1[abbreviation], $G696)), 0)),"OVER",""),"")</f>
        <v/>
      </c>
      <c r="K696" s="3" t="str" cm="1">
        <f t="array" ref="K696">IFERROR(IF($I696&gt;INDEX(Table1[exist-slope-max], MATCH(TRUE, ISNUMBER(SEARCH(Table1[abbreviation], $G696)), 0)),"OVER",""),"")</f>
        <v/>
      </c>
    </row>
    <row r="697" spans="3:11" ht="15.5" x14ac:dyDescent="0.35">
      <c r="C697">
        <f>IF(ISNUMBER(A697),MID('raw-data'!A697,'all-data'!A697+9,'all-data'!B697-'all-data'!A697-9),'raw-data'!C697)</f>
        <v>0</v>
      </c>
      <c r="D697" t="e">
        <f>FIND("SrcNm",'raw-data'!$A697)</f>
        <v>#VALUE!</v>
      </c>
      <c r="E697" t="e">
        <f>FIND("]",'raw-data'!$A697,$D697)</f>
        <v>#VALUE!</v>
      </c>
      <c r="F697" t="e">
        <f>FIND("SrcHndl",'raw-data'!$A697)</f>
        <v>#VALUE!</v>
      </c>
      <c r="G697">
        <f>IF(ISNUMBER(D697),MID('raw-data'!$A697,'all-data'!D697+7,'all-data'!E697-'all-data'!D697-7),IF(ISNUMBER($F697),"",'raw-data'!$A697))</f>
        <v>0</v>
      </c>
      <c r="H697" s="3" t="str" cm="1">
        <f t="array" ref="H697">IFERROR(INDEX(Table1[category], MATCH(TRUE, ISNUMBER(SEARCH(Table1[abbreviation], $G697)), 0)),"")</f>
        <v/>
      </c>
      <c r="I697" s="1">
        <f>'raw-data'!J697</f>
        <v>0</v>
      </c>
      <c r="J697" s="3" t="str" cm="1">
        <f t="array" ref="J697">IFERROR(IF($I697&gt;INDEX(Table1[design-slope-max], MATCH(TRUE, ISNUMBER(SEARCH(Table1[abbreviation], $G697)), 0)),"OVER",""),"")</f>
        <v/>
      </c>
      <c r="K697" s="3" t="str" cm="1">
        <f t="array" ref="K697">IFERROR(IF($I697&gt;INDEX(Table1[exist-slope-max], MATCH(TRUE, ISNUMBER(SEARCH(Table1[abbreviation], $G697)), 0)),"OVER",""),"")</f>
        <v/>
      </c>
    </row>
    <row r="698" spans="3:11" ht="15.5" x14ac:dyDescent="0.35">
      <c r="C698">
        <f>IF(ISNUMBER(A698),MID('raw-data'!A698,'all-data'!A698+9,'all-data'!B698-'all-data'!A698-9),'raw-data'!C698)</f>
        <v>0</v>
      </c>
      <c r="D698" t="e">
        <f>FIND("SrcNm",'raw-data'!$A698)</f>
        <v>#VALUE!</v>
      </c>
      <c r="E698" t="e">
        <f>FIND("]",'raw-data'!$A698,$D698)</f>
        <v>#VALUE!</v>
      </c>
      <c r="F698" t="e">
        <f>FIND("SrcHndl",'raw-data'!$A698)</f>
        <v>#VALUE!</v>
      </c>
      <c r="G698">
        <f>IF(ISNUMBER(D698),MID('raw-data'!$A698,'all-data'!D698+7,'all-data'!E698-'all-data'!D698-7),IF(ISNUMBER($F698),"",'raw-data'!$A698))</f>
        <v>0</v>
      </c>
      <c r="H698" s="3" t="str" cm="1">
        <f t="array" ref="H698">IFERROR(INDEX(Table1[category], MATCH(TRUE, ISNUMBER(SEARCH(Table1[abbreviation], $G698)), 0)),"")</f>
        <v/>
      </c>
      <c r="I698" s="1">
        <f>'raw-data'!J698</f>
        <v>0</v>
      </c>
      <c r="J698" s="3" t="str" cm="1">
        <f t="array" ref="J698">IFERROR(IF($I698&gt;INDEX(Table1[design-slope-max], MATCH(TRUE, ISNUMBER(SEARCH(Table1[abbreviation], $G698)), 0)),"OVER",""),"")</f>
        <v/>
      </c>
      <c r="K698" s="3" t="str" cm="1">
        <f t="array" ref="K698">IFERROR(IF($I698&gt;INDEX(Table1[exist-slope-max], MATCH(TRUE, ISNUMBER(SEARCH(Table1[abbreviation], $G698)), 0)),"OVER",""),"")</f>
        <v/>
      </c>
    </row>
    <row r="699" spans="3:11" ht="15.5" x14ac:dyDescent="0.35">
      <c r="C699">
        <f>IF(ISNUMBER(A699),MID('raw-data'!A699,'all-data'!A699+9,'all-data'!B699-'all-data'!A699-9),'raw-data'!C699)</f>
        <v>0</v>
      </c>
      <c r="D699" t="e">
        <f>FIND("SrcNm",'raw-data'!$A699)</f>
        <v>#VALUE!</v>
      </c>
      <c r="E699" t="e">
        <f>FIND("]",'raw-data'!$A699,$D699)</f>
        <v>#VALUE!</v>
      </c>
      <c r="F699" t="e">
        <f>FIND("SrcHndl",'raw-data'!$A699)</f>
        <v>#VALUE!</v>
      </c>
      <c r="G699">
        <f>IF(ISNUMBER(D699),MID('raw-data'!$A699,'all-data'!D699+7,'all-data'!E699-'all-data'!D699-7),IF(ISNUMBER($F699),"",'raw-data'!$A699))</f>
        <v>0</v>
      </c>
      <c r="H699" s="3" t="str" cm="1">
        <f t="array" ref="H699">IFERROR(INDEX(Table1[category], MATCH(TRUE, ISNUMBER(SEARCH(Table1[abbreviation], $G699)), 0)),"")</f>
        <v/>
      </c>
      <c r="I699" s="1">
        <f>'raw-data'!J699</f>
        <v>0</v>
      </c>
      <c r="J699" s="3" t="str" cm="1">
        <f t="array" ref="J699">IFERROR(IF($I699&gt;INDEX(Table1[design-slope-max], MATCH(TRUE, ISNUMBER(SEARCH(Table1[abbreviation], $G699)), 0)),"OVER",""),"")</f>
        <v/>
      </c>
      <c r="K699" s="3" t="str" cm="1">
        <f t="array" ref="K699">IFERROR(IF($I699&gt;INDEX(Table1[exist-slope-max], MATCH(TRUE, ISNUMBER(SEARCH(Table1[abbreviation], $G699)), 0)),"OVER",""),"")</f>
        <v/>
      </c>
    </row>
    <row r="700" spans="3:11" ht="15.5" x14ac:dyDescent="0.35">
      <c r="C700">
        <f>IF(ISNUMBER(A700),MID('raw-data'!A700,'all-data'!A700+9,'all-data'!B700-'all-data'!A700-9),'raw-data'!C700)</f>
        <v>0</v>
      </c>
      <c r="D700" t="e">
        <f>FIND("SrcNm",'raw-data'!$A700)</f>
        <v>#VALUE!</v>
      </c>
      <c r="E700" t="e">
        <f>FIND("]",'raw-data'!$A700,$D700)</f>
        <v>#VALUE!</v>
      </c>
      <c r="F700" t="e">
        <f>FIND("SrcHndl",'raw-data'!$A700)</f>
        <v>#VALUE!</v>
      </c>
      <c r="G700">
        <f>IF(ISNUMBER(D700),MID('raw-data'!$A700,'all-data'!D700+7,'all-data'!E700-'all-data'!D700-7),IF(ISNUMBER($F700),"",'raw-data'!$A700))</f>
        <v>0</v>
      </c>
      <c r="H700" s="3" t="str" cm="1">
        <f t="array" ref="H700">IFERROR(INDEX(Table1[category], MATCH(TRUE, ISNUMBER(SEARCH(Table1[abbreviation], $G700)), 0)),"")</f>
        <v/>
      </c>
      <c r="I700" s="1">
        <f>'raw-data'!J700</f>
        <v>0</v>
      </c>
      <c r="J700" s="3" t="str" cm="1">
        <f t="array" ref="J700">IFERROR(IF($I700&gt;INDEX(Table1[design-slope-max], MATCH(TRUE, ISNUMBER(SEARCH(Table1[abbreviation], $G700)), 0)),"OVER",""),"")</f>
        <v/>
      </c>
      <c r="K700" s="3" t="str" cm="1">
        <f t="array" ref="K700">IFERROR(IF($I700&gt;INDEX(Table1[exist-slope-max], MATCH(TRUE, ISNUMBER(SEARCH(Table1[abbreviation], $G700)), 0)),"OVER",""),"")</f>
        <v/>
      </c>
    </row>
    <row r="701" spans="3:11" ht="15.5" x14ac:dyDescent="0.35">
      <c r="C701">
        <f>IF(ISNUMBER(A701),MID('raw-data'!A701,'all-data'!A701+9,'all-data'!B701-'all-data'!A701-9),'raw-data'!C701)</f>
        <v>0</v>
      </c>
      <c r="D701" t="e">
        <f>FIND("SrcNm",'raw-data'!$A701)</f>
        <v>#VALUE!</v>
      </c>
      <c r="E701" t="e">
        <f>FIND("]",'raw-data'!$A701,$D701)</f>
        <v>#VALUE!</v>
      </c>
      <c r="F701" t="e">
        <f>FIND("SrcHndl",'raw-data'!$A701)</f>
        <v>#VALUE!</v>
      </c>
      <c r="G701">
        <f>IF(ISNUMBER(D701),MID('raw-data'!$A701,'all-data'!D701+7,'all-data'!E701-'all-data'!D701-7),IF(ISNUMBER($F701),"",'raw-data'!$A701))</f>
        <v>0</v>
      </c>
      <c r="H701" s="3" t="str" cm="1">
        <f t="array" ref="H701">IFERROR(INDEX(Table1[category], MATCH(TRUE, ISNUMBER(SEARCH(Table1[abbreviation], $G701)), 0)),"")</f>
        <v/>
      </c>
      <c r="I701" s="1">
        <f>'raw-data'!J701</f>
        <v>0</v>
      </c>
      <c r="J701" s="3" t="str" cm="1">
        <f t="array" ref="J701">IFERROR(IF($I701&gt;INDEX(Table1[design-slope-max], MATCH(TRUE, ISNUMBER(SEARCH(Table1[abbreviation], $G701)), 0)),"OVER",""),"")</f>
        <v/>
      </c>
      <c r="K701" s="3" t="str" cm="1">
        <f t="array" ref="K701">IFERROR(IF($I701&gt;INDEX(Table1[exist-slope-max], MATCH(TRUE, ISNUMBER(SEARCH(Table1[abbreviation], $G701)), 0)),"OVER",""),"")</f>
        <v/>
      </c>
    </row>
    <row r="702" spans="3:11" ht="15.5" x14ac:dyDescent="0.35">
      <c r="C702">
        <f>IF(ISNUMBER(A702),MID('raw-data'!A702,'all-data'!A702+9,'all-data'!B702-'all-data'!A702-9),'raw-data'!C702)</f>
        <v>0</v>
      </c>
      <c r="D702" t="e">
        <f>FIND("SrcNm",'raw-data'!$A702)</f>
        <v>#VALUE!</v>
      </c>
      <c r="E702" t="e">
        <f>FIND("]",'raw-data'!$A702,$D702)</f>
        <v>#VALUE!</v>
      </c>
      <c r="F702" t="e">
        <f>FIND("SrcHndl",'raw-data'!$A702)</f>
        <v>#VALUE!</v>
      </c>
      <c r="G702">
        <f>IF(ISNUMBER(D702),MID('raw-data'!$A702,'all-data'!D702+7,'all-data'!E702-'all-data'!D702-7),IF(ISNUMBER($F702),"",'raw-data'!$A702))</f>
        <v>0</v>
      </c>
      <c r="H702" s="3" t="str" cm="1">
        <f t="array" ref="H702">IFERROR(INDEX(Table1[category], MATCH(TRUE, ISNUMBER(SEARCH(Table1[abbreviation], $G702)), 0)),"")</f>
        <v/>
      </c>
      <c r="I702" s="1">
        <f>'raw-data'!J702</f>
        <v>0</v>
      </c>
      <c r="J702" s="3" t="str" cm="1">
        <f t="array" ref="J702">IFERROR(IF($I702&gt;INDEX(Table1[design-slope-max], MATCH(TRUE, ISNUMBER(SEARCH(Table1[abbreviation], $G702)), 0)),"OVER",""),"")</f>
        <v/>
      </c>
      <c r="K702" s="3" t="str" cm="1">
        <f t="array" ref="K702">IFERROR(IF($I702&gt;INDEX(Table1[exist-slope-max], MATCH(TRUE, ISNUMBER(SEARCH(Table1[abbreviation], $G702)), 0)),"OVER",""),"")</f>
        <v/>
      </c>
    </row>
    <row r="703" spans="3:11" ht="15.5" x14ac:dyDescent="0.35">
      <c r="C703">
        <f>IF(ISNUMBER(A703),MID('raw-data'!A703,'all-data'!A703+9,'all-data'!B703-'all-data'!A703-9),'raw-data'!C703)</f>
        <v>0</v>
      </c>
      <c r="D703" t="e">
        <f>FIND("SrcNm",'raw-data'!$A703)</f>
        <v>#VALUE!</v>
      </c>
      <c r="E703" t="e">
        <f>FIND("]",'raw-data'!$A703,$D703)</f>
        <v>#VALUE!</v>
      </c>
      <c r="F703" t="e">
        <f>FIND("SrcHndl",'raw-data'!$A703)</f>
        <v>#VALUE!</v>
      </c>
      <c r="G703">
        <f>IF(ISNUMBER(D703),MID('raw-data'!$A703,'all-data'!D703+7,'all-data'!E703-'all-data'!D703-7),IF(ISNUMBER($F703),"",'raw-data'!$A703))</f>
        <v>0</v>
      </c>
      <c r="H703" s="3" t="str" cm="1">
        <f t="array" ref="H703">IFERROR(INDEX(Table1[category], MATCH(TRUE, ISNUMBER(SEARCH(Table1[abbreviation], $G703)), 0)),"")</f>
        <v/>
      </c>
      <c r="I703" s="1">
        <f>'raw-data'!J703</f>
        <v>0</v>
      </c>
      <c r="J703" s="3" t="str" cm="1">
        <f t="array" ref="J703">IFERROR(IF($I703&gt;INDEX(Table1[design-slope-max], MATCH(TRUE, ISNUMBER(SEARCH(Table1[abbreviation], $G703)), 0)),"OVER",""),"")</f>
        <v/>
      </c>
      <c r="K703" s="3" t="str" cm="1">
        <f t="array" ref="K703">IFERROR(IF($I703&gt;INDEX(Table1[exist-slope-max], MATCH(TRUE, ISNUMBER(SEARCH(Table1[abbreviation], $G703)), 0)),"OVER",""),"")</f>
        <v/>
      </c>
    </row>
    <row r="704" spans="3:11" ht="15.5" x14ac:dyDescent="0.35">
      <c r="C704">
        <f>IF(ISNUMBER(A704),MID('raw-data'!A704,'all-data'!A704+9,'all-data'!B704-'all-data'!A704-9),'raw-data'!C704)</f>
        <v>0</v>
      </c>
      <c r="D704" t="e">
        <f>FIND("SrcNm",'raw-data'!$A704)</f>
        <v>#VALUE!</v>
      </c>
      <c r="E704" t="e">
        <f>FIND("]",'raw-data'!$A704,$D704)</f>
        <v>#VALUE!</v>
      </c>
      <c r="F704" t="e">
        <f>FIND("SrcHndl",'raw-data'!$A704)</f>
        <v>#VALUE!</v>
      </c>
      <c r="G704">
        <f>IF(ISNUMBER(D704),MID('raw-data'!$A704,'all-data'!D704+7,'all-data'!E704-'all-data'!D704-7),IF(ISNUMBER($F704),"",'raw-data'!$A704))</f>
        <v>0</v>
      </c>
      <c r="H704" s="3" t="str" cm="1">
        <f t="array" ref="H704">IFERROR(INDEX(Table1[category], MATCH(TRUE, ISNUMBER(SEARCH(Table1[abbreviation], $G704)), 0)),"")</f>
        <v/>
      </c>
      <c r="I704" s="1">
        <f>'raw-data'!J704</f>
        <v>0</v>
      </c>
      <c r="J704" s="3" t="str" cm="1">
        <f t="array" ref="J704">IFERROR(IF($I704&gt;INDEX(Table1[design-slope-max], MATCH(TRUE, ISNUMBER(SEARCH(Table1[abbreviation], $G704)), 0)),"OVER",""),"")</f>
        <v/>
      </c>
      <c r="K704" s="3" t="str" cm="1">
        <f t="array" ref="K704">IFERROR(IF($I704&gt;INDEX(Table1[exist-slope-max], MATCH(TRUE, ISNUMBER(SEARCH(Table1[abbreviation], $G704)), 0)),"OVER",""),"")</f>
        <v/>
      </c>
    </row>
    <row r="705" spans="3:11" ht="15.5" x14ac:dyDescent="0.35">
      <c r="C705">
        <f>IF(ISNUMBER(A705),MID('raw-data'!A705,'all-data'!A705+9,'all-data'!B705-'all-data'!A705-9),'raw-data'!C705)</f>
        <v>0</v>
      </c>
      <c r="D705" t="e">
        <f>FIND("SrcNm",'raw-data'!$A705)</f>
        <v>#VALUE!</v>
      </c>
      <c r="E705" t="e">
        <f>FIND("]",'raw-data'!$A705,$D705)</f>
        <v>#VALUE!</v>
      </c>
      <c r="F705" t="e">
        <f>FIND("SrcHndl",'raw-data'!$A705)</f>
        <v>#VALUE!</v>
      </c>
      <c r="G705">
        <f>IF(ISNUMBER(D705),MID('raw-data'!$A705,'all-data'!D705+7,'all-data'!E705-'all-data'!D705-7),IF(ISNUMBER($F705),"",'raw-data'!$A705))</f>
        <v>0</v>
      </c>
      <c r="H705" s="3" t="str" cm="1">
        <f t="array" ref="H705">IFERROR(INDEX(Table1[category], MATCH(TRUE, ISNUMBER(SEARCH(Table1[abbreviation], $G705)), 0)),"")</f>
        <v/>
      </c>
      <c r="I705" s="1">
        <f>'raw-data'!J705</f>
        <v>0</v>
      </c>
      <c r="J705" s="3" t="str" cm="1">
        <f t="array" ref="J705">IFERROR(IF($I705&gt;INDEX(Table1[design-slope-max], MATCH(TRUE, ISNUMBER(SEARCH(Table1[abbreviation], $G705)), 0)),"OVER",""),"")</f>
        <v/>
      </c>
      <c r="K705" s="3" t="str" cm="1">
        <f t="array" ref="K705">IFERROR(IF($I705&gt;INDEX(Table1[exist-slope-max], MATCH(TRUE, ISNUMBER(SEARCH(Table1[abbreviation], $G705)), 0)),"OVER",""),"")</f>
        <v/>
      </c>
    </row>
    <row r="706" spans="3:11" ht="15.5" x14ac:dyDescent="0.35">
      <c r="C706">
        <f>IF(ISNUMBER(A706),MID('raw-data'!A706,'all-data'!A706+9,'all-data'!B706-'all-data'!A706-9),'raw-data'!C706)</f>
        <v>0</v>
      </c>
      <c r="D706" t="e">
        <f>FIND("SrcNm",'raw-data'!$A706)</f>
        <v>#VALUE!</v>
      </c>
      <c r="E706" t="e">
        <f>FIND("]",'raw-data'!$A706,$D706)</f>
        <v>#VALUE!</v>
      </c>
      <c r="F706" t="e">
        <f>FIND("SrcHndl",'raw-data'!$A706)</f>
        <v>#VALUE!</v>
      </c>
      <c r="G706">
        <f>IF(ISNUMBER(D706),MID('raw-data'!$A706,'all-data'!D706+7,'all-data'!E706-'all-data'!D706-7),IF(ISNUMBER($F706),"",'raw-data'!$A706))</f>
        <v>0</v>
      </c>
      <c r="H706" s="3" t="str" cm="1">
        <f t="array" ref="H706">IFERROR(INDEX(Table1[category], MATCH(TRUE, ISNUMBER(SEARCH(Table1[abbreviation], $G706)), 0)),"")</f>
        <v/>
      </c>
      <c r="I706" s="1">
        <f>'raw-data'!J706</f>
        <v>0</v>
      </c>
      <c r="J706" s="3" t="str" cm="1">
        <f t="array" ref="J706">IFERROR(IF($I706&gt;INDEX(Table1[design-slope-max], MATCH(TRUE, ISNUMBER(SEARCH(Table1[abbreviation], $G706)), 0)),"OVER",""),"")</f>
        <v/>
      </c>
      <c r="K706" s="3" t="str" cm="1">
        <f t="array" ref="K706">IFERROR(IF($I706&gt;INDEX(Table1[exist-slope-max], MATCH(TRUE, ISNUMBER(SEARCH(Table1[abbreviation], $G706)), 0)),"OVER",""),"")</f>
        <v/>
      </c>
    </row>
    <row r="707" spans="3:11" ht="15.5" x14ac:dyDescent="0.35">
      <c r="C707">
        <f>IF(ISNUMBER(A707),MID('raw-data'!A707,'all-data'!A707+9,'all-data'!B707-'all-data'!A707-9),'raw-data'!C707)</f>
        <v>0</v>
      </c>
      <c r="D707" t="e">
        <f>FIND("SrcNm",'raw-data'!$A707)</f>
        <v>#VALUE!</v>
      </c>
      <c r="E707" t="e">
        <f>FIND("]",'raw-data'!$A707,$D707)</f>
        <v>#VALUE!</v>
      </c>
      <c r="F707" t="e">
        <f>FIND("SrcHndl",'raw-data'!$A707)</f>
        <v>#VALUE!</v>
      </c>
      <c r="G707">
        <f>IF(ISNUMBER(D707),MID('raw-data'!$A707,'all-data'!D707+7,'all-data'!E707-'all-data'!D707-7),IF(ISNUMBER($F707),"",'raw-data'!$A707))</f>
        <v>0</v>
      </c>
      <c r="H707" s="3" t="str" cm="1">
        <f t="array" ref="H707">IFERROR(INDEX(Table1[category], MATCH(TRUE, ISNUMBER(SEARCH(Table1[abbreviation], $G707)), 0)),"")</f>
        <v/>
      </c>
      <c r="I707" s="1">
        <f>'raw-data'!J707</f>
        <v>0</v>
      </c>
      <c r="J707" s="3" t="str" cm="1">
        <f t="array" ref="J707">IFERROR(IF($I707&gt;INDEX(Table1[design-slope-max], MATCH(TRUE, ISNUMBER(SEARCH(Table1[abbreviation], $G707)), 0)),"OVER",""),"")</f>
        <v/>
      </c>
      <c r="K707" s="3" t="str" cm="1">
        <f t="array" ref="K707">IFERROR(IF($I707&gt;INDEX(Table1[exist-slope-max], MATCH(TRUE, ISNUMBER(SEARCH(Table1[abbreviation], $G707)), 0)),"OVER",""),"")</f>
        <v/>
      </c>
    </row>
    <row r="708" spans="3:11" ht="15.5" x14ac:dyDescent="0.35">
      <c r="C708">
        <f>IF(ISNUMBER(A708),MID('raw-data'!A708,'all-data'!A708+9,'all-data'!B708-'all-data'!A708-9),'raw-data'!C708)</f>
        <v>0</v>
      </c>
      <c r="D708" t="e">
        <f>FIND("SrcNm",'raw-data'!$A708)</f>
        <v>#VALUE!</v>
      </c>
      <c r="E708" t="e">
        <f>FIND("]",'raw-data'!$A708,$D708)</f>
        <v>#VALUE!</v>
      </c>
      <c r="F708" t="e">
        <f>FIND("SrcHndl",'raw-data'!$A708)</f>
        <v>#VALUE!</v>
      </c>
      <c r="G708">
        <f>IF(ISNUMBER(D708),MID('raw-data'!$A708,'all-data'!D708+7,'all-data'!E708-'all-data'!D708-7),IF(ISNUMBER($F708),"",'raw-data'!$A708))</f>
        <v>0</v>
      </c>
      <c r="H708" s="3" t="str" cm="1">
        <f t="array" ref="H708">IFERROR(INDEX(Table1[category], MATCH(TRUE, ISNUMBER(SEARCH(Table1[abbreviation], $G708)), 0)),"")</f>
        <v/>
      </c>
      <c r="I708" s="1">
        <f>'raw-data'!J708</f>
        <v>0</v>
      </c>
      <c r="J708" s="3" t="str" cm="1">
        <f t="array" ref="J708">IFERROR(IF($I708&gt;INDEX(Table1[design-slope-max], MATCH(TRUE, ISNUMBER(SEARCH(Table1[abbreviation], $G708)), 0)),"OVER",""),"")</f>
        <v/>
      </c>
      <c r="K708" s="3" t="str" cm="1">
        <f t="array" ref="K708">IFERROR(IF($I708&gt;INDEX(Table1[exist-slope-max], MATCH(TRUE, ISNUMBER(SEARCH(Table1[abbreviation], $G708)), 0)),"OVER",""),"")</f>
        <v/>
      </c>
    </row>
    <row r="709" spans="3:11" ht="15.5" x14ac:dyDescent="0.35">
      <c r="C709">
        <f>IF(ISNUMBER(A709),MID('raw-data'!A709,'all-data'!A709+9,'all-data'!B709-'all-data'!A709-9),'raw-data'!C709)</f>
        <v>0</v>
      </c>
      <c r="D709" t="e">
        <f>FIND("SrcNm",'raw-data'!$A709)</f>
        <v>#VALUE!</v>
      </c>
      <c r="E709" t="e">
        <f>FIND("]",'raw-data'!$A709,$D709)</f>
        <v>#VALUE!</v>
      </c>
      <c r="F709" t="e">
        <f>FIND("SrcHndl",'raw-data'!$A709)</f>
        <v>#VALUE!</v>
      </c>
      <c r="G709">
        <f>IF(ISNUMBER(D709),MID('raw-data'!$A709,'all-data'!D709+7,'all-data'!E709-'all-data'!D709-7),IF(ISNUMBER($F709),"",'raw-data'!$A709))</f>
        <v>0</v>
      </c>
      <c r="H709" s="3" t="str" cm="1">
        <f t="array" ref="H709">IFERROR(INDEX(Table1[category], MATCH(TRUE, ISNUMBER(SEARCH(Table1[abbreviation], $G709)), 0)),"")</f>
        <v/>
      </c>
      <c r="I709" s="1">
        <f>'raw-data'!J709</f>
        <v>0</v>
      </c>
      <c r="J709" s="3" t="str" cm="1">
        <f t="array" ref="J709">IFERROR(IF($I709&gt;INDEX(Table1[design-slope-max], MATCH(TRUE, ISNUMBER(SEARCH(Table1[abbreviation], $G709)), 0)),"OVER",""),"")</f>
        <v/>
      </c>
      <c r="K709" s="3" t="str" cm="1">
        <f t="array" ref="K709">IFERROR(IF($I709&gt;INDEX(Table1[exist-slope-max], MATCH(TRUE, ISNUMBER(SEARCH(Table1[abbreviation], $G709)), 0)),"OVER",""),"")</f>
        <v/>
      </c>
    </row>
    <row r="710" spans="3:11" ht="15.5" x14ac:dyDescent="0.35">
      <c r="C710">
        <f>IF(ISNUMBER(A710),MID('raw-data'!A710,'all-data'!A710+9,'all-data'!B710-'all-data'!A710-9),'raw-data'!C710)</f>
        <v>0</v>
      </c>
      <c r="D710" t="e">
        <f>FIND("SrcNm",'raw-data'!$A710)</f>
        <v>#VALUE!</v>
      </c>
      <c r="E710" t="e">
        <f>FIND("]",'raw-data'!$A710,$D710)</f>
        <v>#VALUE!</v>
      </c>
      <c r="F710" t="e">
        <f>FIND("SrcHndl",'raw-data'!$A710)</f>
        <v>#VALUE!</v>
      </c>
      <c r="G710">
        <f>IF(ISNUMBER(D710),MID('raw-data'!$A710,'all-data'!D710+7,'all-data'!E710-'all-data'!D710-7),IF(ISNUMBER($F710),"",'raw-data'!$A710))</f>
        <v>0</v>
      </c>
      <c r="H710" s="3" t="str" cm="1">
        <f t="array" ref="H710">IFERROR(INDEX(Table1[category], MATCH(TRUE, ISNUMBER(SEARCH(Table1[abbreviation], $G710)), 0)),"")</f>
        <v/>
      </c>
      <c r="I710" s="1">
        <f>'raw-data'!J710</f>
        <v>0</v>
      </c>
      <c r="J710" s="3" t="str" cm="1">
        <f t="array" ref="J710">IFERROR(IF($I710&gt;INDEX(Table1[design-slope-max], MATCH(TRUE, ISNUMBER(SEARCH(Table1[abbreviation], $G710)), 0)),"OVER",""),"")</f>
        <v/>
      </c>
      <c r="K710" s="3" t="str" cm="1">
        <f t="array" ref="K710">IFERROR(IF($I710&gt;INDEX(Table1[exist-slope-max], MATCH(TRUE, ISNUMBER(SEARCH(Table1[abbreviation], $G710)), 0)),"OVER",""),"")</f>
        <v/>
      </c>
    </row>
    <row r="711" spans="3:11" ht="15.5" x14ac:dyDescent="0.35">
      <c r="C711">
        <f>IF(ISNUMBER(A711),MID('raw-data'!A711,'all-data'!A711+9,'all-data'!B711-'all-data'!A711-9),'raw-data'!C711)</f>
        <v>0</v>
      </c>
      <c r="D711" t="e">
        <f>FIND("SrcNm",'raw-data'!$A711)</f>
        <v>#VALUE!</v>
      </c>
      <c r="E711" t="e">
        <f>FIND("]",'raw-data'!$A711,$D711)</f>
        <v>#VALUE!</v>
      </c>
      <c r="F711" t="e">
        <f>FIND("SrcHndl",'raw-data'!$A711)</f>
        <v>#VALUE!</v>
      </c>
      <c r="G711">
        <f>IF(ISNUMBER(D711),MID('raw-data'!$A711,'all-data'!D711+7,'all-data'!E711-'all-data'!D711-7),IF(ISNUMBER($F711),"",'raw-data'!$A711))</f>
        <v>0</v>
      </c>
      <c r="H711" s="3" t="str" cm="1">
        <f t="array" ref="H711">IFERROR(INDEX(Table1[category], MATCH(TRUE, ISNUMBER(SEARCH(Table1[abbreviation], $G711)), 0)),"")</f>
        <v/>
      </c>
      <c r="I711" s="1">
        <f>'raw-data'!J711</f>
        <v>0</v>
      </c>
      <c r="J711" s="3" t="str" cm="1">
        <f t="array" ref="J711">IFERROR(IF($I711&gt;INDEX(Table1[design-slope-max], MATCH(TRUE, ISNUMBER(SEARCH(Table1[abbreviation], $G711)), 0)),"OVER",""),"")</f>
        <v/>
      </c>
      <c r="K711" s="3" t="str" cm="1">
        <f t="array" ref="K711">IFERROR(IF($I711&gt;INDEX(Table1[exist-slope-max], MATCH(TRUE, ISNUMBER(SEARCH(Table1[abbreviation], $G711)), 0)),"OVER",""),"")</f>
        <v/>
      </c>
    </row>
    <row r="712" spans="3:11" ht="15.5" x14ac:dyDescent="0.35">
      <c r="C712">
        <f>IF(ISNUMBER(A712),MID('raw-data'!A712,'all-data'!A712+9,'all-data'!B712-'all-data'!A712-9),'raw-data'!C712)</f>
        <v>0</v>
      </c>
      <c r="D712" t="e">
        <f>FIND("SrcNm",'raw-data'!$A712)</f>
        <v>#VALUE!</v>
      </c>
      <c r="E712" t="e">
        <f>FIND("]",'raw-data'!$A712,$D712)</f>
        <v>#VALUE!</v>
      </c>
      <c r="F712" t="e">
        <f>FIND("SrcHndl",'raw-data'!$A712)</f>
        <v>#VALUE!</v>
      </c>
      <c r="G712">
        <f>IF(ISNUMBER(D712),MID('raw-data'!$A712,'all-data'!D712+7,'all-data'!E712-'all-data'!D712-7),IF(ISNUMBER($F712),"",'raw-data'!$A712))</f>
        <v>0</v>
      </c>
      <c r="H712" s="3" t="str" cm="1">
        <f t="array" ref="H712">IFERROR(INDEX(Table1[category], MATCH(TRUE, ISNUMBER(SEARCH(Table1[abbreviation], $G712)), 0)),"")</f>
        <v/>
      </c>
      <c r="I712" s="1">
        <f>'raw-data'!J712</f>
        <v>0</v>
      </c>
      <c r="J712" s="3" t="str" cm="1">
        <f t="array" ref="J712">IFERROR(IF($I712&gt;INDEX(Table1[design-slope-max], MATCH(TRUE, ISNUMBER(SEARCH(Table1[abbreviation], $G712)), 0)),"OVER",""),"")</f>
        <v/>
      </c>
      <c r="K712" s="3" t="str" cm="1">
        <f t="array" ref="K712">IFERROR(IF($I712&gt;INDEX(Table1[exist-slope-max], MATCH(TRUE, ISNUMBER(SEARCH(Table1[abbreviation], $G712)), 0)),"OVER",""),"")</f>
        <v/>
      </c>
    </row>
    <row r="713" spans="3:11" ht="15.5" x14ac:dyDescent="0.35">
      <c r="C713">
        <f>IF(ISNUMBER(A713),MID('raw-data'!A713,'all-data'!A713+9,'all-data'!B713-'all-data'!A713-9),'raw-data'!C713)</f>
        <v>0</v>
      </c>
      <c r="D713" t="e">
        <f>FIND("SrcNm",'raw-data'!$A713)</f>
        <v>#VALUE!</v>
      </c>
      <c r="E713" t="e">
        <f>FIND("]",'raw-data'!$A713,$D713)</f>
        <v>#VALUE!</v>
      </c>
      <c r="F713" t="e">
        <f>FIND("SrcHndl",'raw-data'!$A713)</f>
        <v>#VALUE!</v>
      </c>
      <c r="G713">
        <f>IF(ISNUMBER(D713),MID('raw-data'!$A713,'all-data'!D713+7,'all-data'!E713-'all-data'!D713-7),IF(ISNUMBER($F713),"",'raw-data'!$A713))</f>
        <v>0</v>
      </c>
      <c r="H713" s="3" t="str" cm="1">
        <f t="array" ref="H713">IFERROR(INDEX(Table1[category], MATCH(TRUE, ISNUMBER(SEARCH(Table1[abbreviation], $G713)), 0)),"")</f>
        <v/>
      </c>
      <c r="I713" s="1">
        <f>'raw-data'!J713</f>
        <v>0</v>
      </c>
      <c r="J713" s="3" t="str" cm="1">
        <f t="array" ref="J713">IFERROR(IF($I713&gt;INDEX(Table1[design-slope-max], MATCH(TRUE, ISNUMBER(SEARCH(Table1[abbreviation], $G713)), 0)),"OVER",""),"")</f>
        <v/>
      </c>
      <c r="K713" s="3" t="str" cm="1">
        <f t="array" ref="K713">IFERROR(IF($I713&gt;INDEX(Table1[exist-slope-max], MATCH(TRUE, ISNUMBER(SEARCH(Table1[abbreviation], $G713)), 0)),"OVER",""),"")</f>
        <v/>
      </c>
    </row>
    <row r="714" spans="3:11" ht="15.5" x14ac:dyDescent="0.35">
      <c r="C714">
        <f>IF(ISNUMBER(A714),MID('raw-data'!A714,'all-data'!A714+9,'all-data'!B714-'all-data'!A714-9),'raw-data'!C714)</f>
        <v>0</v>
      </c>
      <c r="D714" t="e">
        <f>FIND("SrcNm",'raw-data'!$A714)</f>
        <v>#VALUE!</v>
      </c>
      <c r="E714" t="e">
        <f>FIND("]",'raw-data'!$A714,$D714)</f>
        <v>#VALUE!</v>
      </c>
      <c r="F714" t="e">
        <f>FIND("SrcHndl",'raw-data'!$A714)</f>
        <v>#VALUE!</v>
      </c>
      <c r="G714">
        <f>IF(ISNUMBER(D714),MID('raw-data'!$A714,'all-data'!D714+7,'all-data'!E714-'all-data'!D714-7),IF(ISNUMBER($F714),"",'raw-data'!$A714))</f>
        <v>0</v>
      </c>
      <c r="H714" s="3" t="str" cm="1">
        <f t="array" ref="H714">IFERROR(INDEX(Table1[category], MATCH(TRUE, ISNUMBER(SEARCH(Table1[abbreviation], $G714)), 0)),"")</f>
        <v/>
      </c>
      <c r="I714" s="1">
        <f>'raw-data'!J714</f>
        <v>0</v>
      </c>
      <c r="J714" s="3" t="str" cm="1">
        <f t="array" ref="J714">IFERROR(IF($I714&gt;INDEX(Table1[design-slope-max], MATCH(TRUE, ISNUMBER(SEARCH(Table1[abbreviation], $G714)), 0)),"OVER",""),"")</f>
        <v/>
      </c>
      <c r="K714" s="3" t="str" cm="1">
        <f t="array" ref="K714">IFERROR(IF($I714&gt;INDEX(Table1[exist-slope-max], MATCH(TRUE, ISNUMBER(SEARCH(Table1[abbreviation], $G714)), 0)),"OVER",""),"")</f>
        <v/>
      </c>
    </row>
    <row r="715" spans="3:11" ht="15.5" x14ac:dyDescent="0.35">
      <c r="C715">
        <f>IF(ISNUMBER(A715),MID('raw-data'!A715,'all-data'!A715+9,'all-data'!B715-'all-data'!A715-9),'raw-data'!C715)</f>
        <v>0</v>
      </c>
      <c r="D715" t="e">
        <f>FIND("SrcNm",'raw-data'!$A715)</f>
        <v>#VALUE!</v>
      </c>
      <c r="E715" t="e">
        <f>FIND("]",'raw-data'!$A715,$D715)</f>
        <v>#VALUE!</v>
      </c>
      <c r="F715" t="e">
        <f>FIND("SrcHndl",'raw-data'!$A715)</f>
        <v>#VALUE!</v>
      </c>
      <c r="G715">
        <f>IF(ISNUMBER(D715),MID('raw-data'!$A715,'all-data'!D715+7,'all-data'!E715-'all-data'!D715-7),IF(ISNUMBER($F715),"",'raw-data'!$A715))</f>
        <v>0</v>
      </c>
      <c r="H715" s="3" t="str" cm="1">
        <f t="array" ref="H715">IFERROR(INDEX(Table1[category], MATCH(TRUE, ISNUMBER(SEARCH(Table1[abbreviation], $G715)), 0)),"")</f>
        <v/>
      </c>
      <c r="I715" s="1">
        <f>'raw-data'!J715</f>
        <v>0</v>
      </c>
      <c r="J715" s="3" t="str" cm="1">
        <f t="array" ref="J715">IFERROR(IF($I715&gt;INDEX(Table1[design-slope-max], MATCH(TRUE, ISNUMBER(SEARCH(Table1[abbreviation], $G715)), 0)),"OVER",""),"")</f>
        <v/>
      </c>
      <c r="K715" s="3" t="str" cm="1">
        <f t="array" ref="K715">IFERROR(IF($I715&gt;INDEX(Table1[exist-slope-max], MATCH(TRUE, ISNUMBER(SEARCH(Table1[abbreviation], $G715)), 0)),"OVER",""),"")</f>
        <v/>
      </c>
    </row>
    <row r="716" spans="3:11" ht="15.5" x14ac:dyDescent="0.35">
      <c r="C716">
        <f>IF(ISNUMBER(A716),MID('raw-data'!A716,'all-data'!A716+9,'all-data'!B716-'all-data'!A716-9),'raw-data'!C716)</f>
        <v>0</v>
      </c>
      <c r="D716" t="e">
        <f>FIND("SrcNm",'raw-data'!$A716)</f>
        <v>#VALUE!</v>
      </c>
      <c r="E716" t="e">
        <f>FIND("]",'raw-data'!$A716,$D716)</f>
        <v>#VALUE!</v>
      </c>
      <c r="F716" t="e">
        <f>FIND("SrcHndl",'raw-data'!$A716)</f>
        <v>#VALUE!</v>
      </c>
      <c r="G716">
        <f>IF(ISNUMBER(D716),MID('raw-data'!$A716,'all-data'!D716+7,'all-data'!E716-'all-data'!D716-7),IF(ISNUMBER($F716),"",'raw-data'!$A716))</f>
        <v>0</v>
      </c>
      <c r="H716" s="3" t="str" cm="1">
        <f t="array" ref="H716">IFERROR(INDEX(Table1[category], MATCH(TRUE, ISNUMBER(SEARCH(Table1[abbreviation], $G716)), 0)),"")</f>
        <v/>
      </c>
      <c r="I716" s="1">
        <f>'raw-data'!J716</f>
        <v>0</v>
      </c>
      <c r="J716" s="3" t="str" cm="1">
        <f t="array" ref="J716">IFERROR(IF($I716&gt;INDEX(Table1[design-slope-max], MATCH(TRUE, ISNUMBER(SEARCH(Table1[abbreviation], $G716)), 0)),"OVER",""),"")</f>
        <v/>
      </c>
      <c r="K716" s="3" t="str" cm="1">
        <f t="array" ref="K716">IFERROR(IF($I716&gt;INDEX(Table1[exist-slope-max], MATCH(TRUE, ISNUMBER(SEARCH(Table1[abbreviation], $G716)), 0)),"OVER",""),"")</f>
        <v/>
      </c>
    </row>
    <row r="717" spans="3:11" ht="15.5" x14ac:dyDescent="0.35">
      <c r="C717">
        <f>IF(ISNUMBER(A717),MID('raw-data'!A717,'all-data'!A717+9,'all-data'!B717-'all-data'!A717-9),'raw-data'!C717)</f>
        <v>0</v>
      </c>
      <c r="D717" t="e">
        <f>FIND("SrcNm",'raw-data'!$A717)</f>
        <v>#VALUE!</v>
      </c>
      <c r="E717" t="e">
        <f>FIND("]",'raw-data'!$A717,$D717)</f>
        <v>#VALUE!</v>
      </c>
      <c r="F717" t="e">
        <f>FIND("SrcHndl",'raw-data'!$A717)</f>
        <v>#VALUE!</v>
      </c>
      <c r="G717">
        <f>IF(ISNUMBER(D717),MID('raw-data'!$A717,'all-data'!D717+7,'all-data'!E717-'all-data'!D717-7),IF(ISNUMBER($F717),"",'raw-data'!$A717))</f>
        <v>0</v>
      </c>
      <c r="H717" s="3" t="str" cm="1">
        <f t="array" ref="H717">IFERROR(INDEX(Table1[category], MATCH(TRUE, ISNUMBER(SEARCH(Table1[abbreviation], $G717)), 0)),"")</f>
        <v/>
      </c>
      <c r="I717" s="1">
        <f>'raw-data'!J717</f>
        <v>0</v>
      </c>
      <c r="J717" s="3" t="str" cm="1">
        <f t="array" ref="J717">IFERROR(IF($I717&gt;INDEX(Table1[design-slope-max], MATCH(TRUE, ISNUMBER(SEARCH(Table1[abbreviation], $G717)), 0)),"OVER",""),"")</f>
        <v/>
      </c>
      <c r="K717" s="3" t="str" cm="1">
        <f t="array" ref="K717">IFERROR(IF($I717&gt;INDEX(Table1[exist-slope-max], MATCH(TRUE, ISNUMBER(SEARCH(Table1[abbreviation], $G717)), 0)),"OVER",""),"")</f>
        <v/>
      </c>
    </row>
    <row r="718" spans="3:11" ht="15.5" x14ac:dyDescent="0.35">
      <c r="C718">
        <f>IF(ISNUMBER(A718),MID('raw-data'!A718,'all-data'!A718+9,'all-data'!B718-'all-data'!A718-9),'raw-data'!C718)</f>
        <v>0</v>
      </c>
      <c r="D718" t="e">
        <f>FIND("SrcNm",'raw-data'!$A718)</f>
        <v>#VALUE!</v>
      </c>
      <c r="E718" t="e">
        <f>FIND("]",'raw-data'!$A718,$D718)</f>
        <v>#VALUE!</v>
      </c>
      <c r="F718" t="e">
        <f>FIND("SrcHndl",'raw-data'!$A718)</f>
        <v>#VALUE!</v>
      </c>
      <c r="G718">
        <f>IF(ISNUMBER(D718),MID('raw-data'!$A718,'all-data'!D718+7,'all-data'!E718-'all-data'!D718-7),IF(ISNUMBER($F718),"",'raw-data'!$A718))</f>
        <v>0</v>
      </c>
      <c r="H718" s="3" t="str" cm="1">
        <f t="array" ref="H718">IFERROR(INDEX(Table1[category], MATCH(TRUE, ISNUMBER(SEARCH(Table1[abbreviation], $G718)), 0)),"")</f>
        <v/>
      </c>
      <c r="I718" s="1">
        <f>'raw-data'!J718</f>
        <v>0</v>
      </c>
      <c r="J718" s="3" t="str" cm="1">
        <f t="array" ref="J718">IFERROR(IF($I718&gt;INDEX(Table1[design-slope-max], MATCH(TRUE, ISNUMBER(SEARCH(Table1[abbreviation], $G718)), 0)),"OVER",""),"")</f>
        <v/>
      </c>
      <c r="K718" s="3" t="str" cm="1">
        <f t="array" ref="K718">IFERROR(IF($I718&gt;INDEX(Table1[exist-slope-max], MATCH(TRUE, ISNUMBER(SEARCH(Table1[abbreviation], $G718)), 0)),"OVER",""),"")</f>
        <v/>
      </c>
    </row>
    <row r="719" spans="3:11" ht="15.5" x14ac:dyDescent="0.35">
      <c r="C719">
        <f>IF(ISNUMBER(A719),MID('raw-data'!A719,'all-data'!A719+9,'all-data'!B719-'all-data'!A719-9),'raw-data'!C719)</f>
        <v>0</v>
      </c>
      <c r="D719" t="e">
        <f>FIND("SrcNm",'raw-data'!$A719)</f>
        <v>#VALUE!</v>
      </c>
      <c r="E719" t="e">
        <f>FIND("]",'raw-data'!$A719,$D719)</f>
        <v>#VALUE!</v>
      </c>
      <c r="F719" t="e">
        <f>FIND("SrcHndl",'raw-data'!$A719)</f>
        <v>#VALUE!</v>
      </c>
      <c r="G719">
        <f>IF(ISNUMBER(D719),MID('raw-data'!$A719,'all-data'!D719+7,'all-data'!E719-'all-data'!D719-7),IF(ISNUMBER($F719),"",'raw-data'!$A719))</f>
        <v>0</v>
      </c>
      <c r="H719" s="3" t="str" cm="1">
        <f t="array" ref="H719">IFERROR(INDEX(Table1[category], MATCH(TRUE, ISNUMBER(SEARCH(Table1[abbreviation], $G719)), 0)),"")</f>
        <v/>
      </c>
      <c r="I719" s="1">
        <f>'raw-data'!J719</f>
        <v>0</v>
      </c>
      <c r="J719" s="3" t="str" cm="1">
        <f t="array" ref="J719">IFERROR(IF($I719&gt;INDEX(Table1[design-slope-max], MATCH(TRUE, ISNUMBER(SEARCH(Table1[abbreviation], $G719)), 0)),"OVER",""),"")</f>
        <v/>
      </c>
      <c r="K719" s="3" t="str" cm="1">
        <f t="array" ref="K719">IFERROR(IF($I719&gt;INDEX(Table1[exist-slope-max], MATCH(TRUE, ISNUMBER(SEARCH(Table1[abbreviation], $G719)), 0)),"OVER",""),"")</f>
        <v/>
      </c>
    </row>
    <row r="720" spans="3:11" ht="15.5" x14ac:dyDescent="0.35">
      <c r="C720">
        <f>IF(ISNUMBER(A720),MID('raw-data'!A720,'all-data'!A720+9,'all-data'!B720-'all-data'!A720-9),'raw-data'!C720)</f>
        <v>0</v>
      </c>
      <c r="D720" t="e">
        <f>FIND("SrcNm",'raw-data'!$A720)</f>
        <v>#VALUE!</v>
      </c>
      <c r="E720" t="e">
        <f>FIND("]",'raw-data'!$A720,$D720)</f>
        <v>#VALUE!</v>
      </c>
      <c r="F720" t="e">
        <f>FIND("SrcHndl",'raw-data'!$A720)</f>
        <v>#VALUE!</v>
      </c>
      <c r="G720">
        <f>IF(ISNUMBER(D720),MID('raw-data'!$A720,'all-data'!D720+7,'all-data'!E720-'all-data'!D720-7),IF(ISNUMBER($F720),"",'raw-data'!$A720))</f>
        <v>0</v>
      </c>
      <c r="H720" s="3" t="str" cm="1">
        <f t="array" ref="H720">IFERROR(INDEX(Table1[category], MATCH(TRUE, ISNUMBER(SEARCH(Table1[abbreviation], $G720)), 0)),"")</f>
        <v/>
      </c>
      <c r="I720" s="1">
        <f>'raw-data'!J720</f>
        <v>0</v>
      </c>
      <c r="J720" s="3" t="str" cm="1">
        <f t="array" ref="J720">IFERROR(IF($I720&gt;INDEX(Table1[design-slope-max], MATCH(TRUE, ISNUMBER(SEARCH(Table1[abbreviation], $G720)), 0)),"OVER",""),"")</f>
        <v/>
      </c>
      <c r="K720" s="3" t="str" cm="1">
        <f t="array" ref="K720">IFERROR(IF($I720&gt;INDEX(Table1[exist-slope-max], MATCH(TRUE, ISNUMBER(SEARCH(Table1[abbreviation], $G720)), 0)),"OVER",""),"")</f>
        <v/>
      </c>
    </row>
    <row r="721" spans="3:11" ht="15.5" x14ac:dyDescent="0.35">
      <c r="C721">
        <f>IF(ISNUMBER(A721),MID('raw-data'!A721,'all-data'!A721+9,'all-data'!B721-'all-data'!A721-9),'raw-data'!C721)</f>
        <v>0</v>
      </c>
      <c r="D721" t="e">
        <f>FIND("SrcNm",'raw-data'!$A721)</f>
        <v>#VALUE!</v>
      </c>
      <c r="E721" t="e">
        <f>FIND("]",'raw-data'!$A721,$D721)</f>
        <v>#VALUE!</v>
      </c>
      <c r="F721" t="e">
        <f>FIND("SrcHndl",'raw-data'!$A721)</f>
        <v>#VALUE!</v>
      </c>
      <c r="G721">
        <f>IF(ISNUMBER(D721),MID('raw-data'!$A721,'all-data'!D721+7,'all-data'!E721-'all-data'!D721-7),IF(ISNUMBER($F721),"",'raw-data'!$A721))</f>
        <v>0</v>
      </c>
      <c r="H721" s="3" t="str" cm="1">
        <f t="array" ref="H721">IFERROR(INDEX(Table1[category], MATCH(TRUE, ISNUMBER(SEARCH(Table1[abbreviation], $G721)), 0)),"")</f>
        <v/>
      </c>
      <c r="I721" s="1">
        <f>'raw-data'!J721</f>
        <v>0</v>
      </c>
      <c r="J721" s="3" t="str" cm="1">
        <f t="array" ref="J721">IFERROR(IF($I721&gt;INDEX(Table1[design-slope-max], MATCH(TRUE, ISNUMBER(SEARCH(Table1[abbreviation], $G721)), 0)),"OVER",""),"")</f>
        <v/>
      </c>
      <c r="K721" s="3" t="str" cm="1">
        <f t="array" ref="K721">IFERROR(IF($I721&gt;INDEX(Table1[exist-slope-max], MATCH(TRUE, ISNUMBER(SEARCH(Table1[abbreviation], $G721)), 0)),"OVER",""),"")</f>
        <v/>
      </c>
    </row>
    <row r="722" spans="3:11" ht="15.5" x14ac:dyDescent="0.35">
      <c r="C722">
        <f>IF(ISNUMBER(A722),MID('raw-data'!A722,'all-data'!A722+9,'all-data'!B722-'all-data'!A722-9),'raw-data'!C722)</f>
        <v>0</v>
      </c>
      <c r="D722" t="e">
        <f>FIND("SrcNm",'raw-data'!$A722)</f>
        <v>#VALUE!</v>
      </c>
      <c r="E722" t="e">
        <f>FIND("]",'raw-data'!$A722,$D722)</f>
        <v>#VALUE!</v>
      </c>
      <c r="F722" t="e">
        <f>FIND("SrcHndl",'raw-data'!$A722)</f>
        <v>#VALUE!</v>
      </c>
      <c r="G722">
        <f>IF(ISNUMBER(D722),MID('raw-data'!$A722,'all-data'!D722+7,'all-data'!E722-'all-data'!D722-7),IF(ISNUMBER($F722),"",'raw-data'!$A722))</f>
        <v>0</v>
      </c>
      <c r="H722" s="3" t="str" cm="1">
        <f t="array" ref="H722">IFERROR(INDEX(Table1[category], MATCH(TRUE, ISNUMBER(SEARCH(Table1[abbreviation], $G722)), 0)),"")</f>
        <v/>
      </c>
      <c r="I722" s="1">
        <f>'raw-data'!J722</f>
        <v>0</v>
      </c>
      <c r="J722" s="3" t="str" cm="1">
        <f t="array" ref="J722">IFERROR(IF($I722&gt;INDEX(Table1[design-slope-max], MATCH(TRUE, ISNUMBER(SEARCH(Table1[abbreviation], $G722)), 0)),"OVER",""),"")</f>
        <v/>
      </c>
      <c r="K722" s="3" t="str" cm="1">
        <f t="array" ref="K722">IFERROR(IF($I722&gt;INDEX(Table1[exist-slope-max], MATCH(TRUE, ISNUMBER(SEARCH(Table1[abbreviation], $G722)), 0)),"OVER",""),"")</f>
        <v/>
      </c>
    </row>
    <row r="723" spans="3:11" ht="15.5" x14ac:dyDescent="0.35">
      <c r="C723">
        <f>IF(ISNUMBER(A723),MID('raw-data'!A723,'all-data'!A723+9,'all-data'!B723-'all-data'!A723-9),'raw-data'!C723)</f>
        <v>0</v>
      </c>
      <c r="D723" t="e">
        <f>FIND("SrcNm",'raw-data'!$A723)</f>
        <v>#VALUE!</v>
      </c>
      <c r="E723" t="e">
        <f>FIND("]",'raw-data'!$A723,$D723)</f>
        <v>#VALUE!</v>
      </c>
      <c r="F723" t="e">
        <f>FIND("SrcHndl",'raw-data'!$A723)</f>
        <v>#VALUE!</v>
      </c>
      <c r="G723">
        <f>IF(ISNUMBER(D723),MID('raw-data'!$A723,'all-data'!D723+7,'all-data'!E723-'all-data'!D723-7),IF(ISNUMBER($F723),"",'raw-data'!$A723))</f>
        <v>0</v>
      </c>
      <c r="H723" s="3" t="str" cm="1">
        <f t="array" ref="H723">IFERROR(INDEX(Table1[category], MATCH(TRUE, ISNUMBER(SEARCH(Table1[abbreviation], $G723)), 0)),"")</f>
        <v/>
      </c>
      <c r="I723" s="1">
        <f>'raw-data'!J723</f>
        <v>0</v>
      </c>
      <c r="J723" s="3" t="str" cm="1">
        <f t="array" ref="J723">IFERROR(IF($I723&gt;INDEX(Table1[design-slope-max], MATCH(TRUE, ISNUMBER(SEARCH(Table1[abbreviation], $G723)), 0)),"OVER",""),"")</f>
        <v/>
      </c>
      <c r="K723" s="3" t="str" cm="1">
        <f t="array" ref="K723">IFERROR(IF($I723&gt;INDEX(Table1[exist-slope-max], MATCH(TRUE, ISNUMBER(SEARCH(Table1[abbreviation], $G723)), 0)),"OVER",""),"")</f>
        <v/>
      </c>
    </row>
    <row r="724" spans="3:11" ht="15.5" x14ac:dyDescent="0.35">
      <c r="C724">
        <f>IF(ISNUMBER(A724),MID('raw-data'!A724,'all-data'!A724+9,'all-data'!B724-'all-data'!A724-9),'raw-data'!C724)</f>
        <v>0</v>
      </c>
      <c r="D724" t="e">
        <f>FIND("SrcNm",'raw-data'!$A724)</f>
        <v>#VALUE!</v>
      </c>
      <c r="E724" t="e">
        <f>FIND("]",'raw-data'!$A724,$D724)</f>
        <v>#VALUE!</v>
      </c>
      <c r="F724" t="e">
        <f>FIND("SrcHndl",'raw-data'!$A724)</f>
        <v>#VALUE!</v>
      </c>
      <c r="G724">
        <f>IF(ISNUMBER(D724),MID('raw-data'!$A724,'all-data'!D724+7,'all-data'!E724-'all-data'!D724-7),IF(ISNUMBER($F724),"",'raw-data'!$A724))</f>
        <v>0</v>
      </c>
      <c r="H724" s="3" t="str" cm="1">
        <f t="array" ref="H724">IFERROR(INDEX(Table1[category], MATCH(TRUE, ISNUMBER(SEARCH(Table1[abbreviation], $G724)), 0)),"")</f>
        <v/>
      </c>
      <c r="I724" s="1">
        <f>'raw-data'!J724</f>
        <v>0</v>
      </c>
      <c r="J724" s="3" t="str" cm="1">
        <f t="array" ref="J724">IFERROR(IF($I724&gt;INDEX(Table1[design-slope-max], MATCH(TRUE, ISNUMBER(SEARCH(Table1[abbreviation], $G724)), 0)),"OVER",""),"")</f>
        <v/>
      </c>
      <c r="K724" s="3" t="str" cm="1">
        <f t="array" ref="K724">IFERROR(IF($I724&gt;INDEX(Table1[exist-slope-max], MATCH(TRUE, ISNUMBER(SEARCH(Table1[abbreviation], $G724)), 0)),"OVER",""),"")</f>
        <v/>
      </c>
    </row>
    <row r="725" spans="3:11" ht="15.5" x14ac:dyDescent="0.35">
      <c r="C725">
        <f>IF(ISNUMBER(A725),MID('raw-data'!A725,'all-data'!A725+9,'all-data'!B725-'all-data'!A725-9),'raw-data'!C725)</f>
        <v>0</v>
      </c>
      <c r="D725" t="e">
        <f>FIND("SrcNm",'raw-data'!$A725)</f>
        <v>#VALUE!</v>
      </c>
      <c r="E725" t="e">
        <f>FIND("]",'raw-data'!$A725,$D725)</f>
        <v>#VALUE!</v>
      </c>
      <c r="F725" t="e">
        <f>FIND("SrcHndl",'raw-data'!$A725)</f>
        <v>#VALUE!</v>
      </c>
      <c r="G725">
        <f>IF(ISNUMBER(D725),MID('raw-data'!$A725,'all-data'!D725+7,'all-data'!E725-'all-data'!D725-7),IF(ISNUMBER($F725),"",'raw-data'!$A725))</f>
        <v>0</v>
      </c>
      <c r="H725" s="3" t="str" cm="1">
        <f t="array" ref="H725">IFERROR(INDEX(Table1[category], MATCH(TRUE, ISNUMBER(SEARCH(Table1[abbreviation], $G725)), 0)),"")</f>
        <v/>
      </c>
      <c r="I725" s="1">
        <f>'raw-data'!J725</f>
        <v>0</v>
      </c>
      <c r="J725" s="3" t="str" cm="1">
        <f t="array" ref="J725">IFERROR(IF($I725&gt;INDEX(Table1[design-slope-max], MATCH(TRUE, ISNUMBER(SEARCH(Table1[abbreviation], $G725)), 0)),"OVER",""),"")</f>
        <v/>
      </c>
      <c r="K725" s="3" t="str" cm="1">
        <f t="array" ref="K725">IFERROR(IF($I725&gt;INDEX(Table1[exist-slope-max], MATCH(TRUE, ISNUMBER(SEARCH(Table1[abbreviation], $G725)), 0)),"OVER",""),"")</f>
        <v/>
      </c>
    </row>
    <row r="726" spans="3:11" ht="15.5" x14ac:dyDescent="0.35">
      <c r="C726">
        <f>IF(ISNUMBER(A726),MID('raw-data'!A726,'all-data'!A726+9,'all-data'!B726-'all-data'!A726-9),'raw-data'!C726)</f>
        <v>0</v>
      </c>
      <c r="D726" t="e">
        <f>FIND("SrcNm",'raw-data'!$A726)</f>
        <v>#VALUE!</v>
      </c>
      <c r="E726" t="e">
        <f>FIND("]",'raw-data'!$A726,$D726)</f>
        <v>#VALUE!</v>
      </c>
      <c r="F726" t="e">
        <f>FIND("SrcHndl",'raw-data'!$A726)</f>
        <v>#VALUE!</v>
      </c>
      <c r="G726">
        <f>IF(ISNUMBER(D726),MID('raw-data'!$A726,'all-data'!D726+7,'all-data'!E726-'all-data'!D726-7),IF(ISNUMBER($F726),"",'raw-data'!$A726))</f>
        <v>0</v>
      </c>
      <c r="H726" s="3" t="str" cm="1">
        <f t="array" ref="H726">IFERROR(INDEX(Table1[category], MATCH(TRUE, ISNUMBER(SEARCH(Table1[abbreviation], $G726)), 0)),"")</f>
        <v/>
      </c>
      <c r="I726" s="1">
        <f>'raw-data'!J726</f>
        <v>0</v>
      </c>
      <c r="J726" s="3" t="str" cm="1">
        <f t="array" ref="J726">IFERROR(IF($I726&gt;INDEX(Table1[design-slope-max], MATCH(TRUE, ISNUMBER(SEARCH(Table1[abbreviation], $G726)), 0)),"OVER",""),"")</f>
        <v/>
      </c>
      <c r="K726" s="3" t="str" cm="1">
        <f t="array" ref="K726">IFERROR(IF($I726&gt;INDEX(Table1[exist-slope-max], MATCH(TRUE, ISNUMBER(SEARCH(Table1[abbreviation], $G726)), 0)),"OVER",""),"")</f>
        <v/>
      </c>
    </row>
    <row r="727" spans="3:11" ht="15.5" x14ac:dyDescent="0.35">
      <c r="C727">
        <f>IF(ISNUMBER(A727),MID('raw-data'!A727,'all-data'!A727+9,'all-data'!B727-'all-data'!A727-9),'raw-data'!C727)</f>
        <v>0</v>
      </c>
      <c r="D727" t="e">
        <f>FIND("SrcNm",'raw-data'!$A727)</f>
        <v>#VALUE!</v>
      </c>
      <c r="E727" t="e">
        <f>FIND("]",'raw-data'!$A727,$D727)</f>
        <v>#VALUE!</v>
      </c>
      <c r="F727" t="e">
        <f>FIND("SrcHndl",'raw-data'!$A727)</f>
        <v>#VALUE!</v>
      </c>
      <c r="G727">
        <f>IF(ISNUMBER(D727),MID('raw-data'!$A727,'all-data'!D727+7,'all-data'!E727-'all-data'!D727-7),IF(ISNUMBER($F727),"",'raw-data'!$A727))</f>
        <v>0</v>
      </c>
      <c r="H727" s="3" t="str" cm="1">
        <f t="array" ref="H727">IFERROR(INDEX(Table1[category], MATCH(TRUE, ISNUMBER(SEARCH(Table1[abbreviation], $G727)), 0)),"")</f>
        <v/>
      </c>
      <c r="I727" s="1">
        <f>'raw-data'!J727</f>
        <v>0</v>
      </c>
      <c r="J727" s="3" t="str" cm="1">
        <f t="array" ref="J727">IFERROR(IF($I727&gt;INDEX(Table1[design-slope-max], MATCH(TRUE, ISNUMBER(SEARCH(Table1[abbreviation], $G727)), 0)),"OVER",""),"")</f>
        <v/>
      </c>
      <c r="K727" s="3" t="str" cm="1">
        <f t="array" ref="K727">IFERROR(IF($I727&gt;INDEX(Table1[exist-slope-max], MATCH(TRUE, ISNUMBER(SEARCH(Table1[abbreviation], $G727)), 0)),"OVER",""),"")</f>
        <v/>
      </c>
    </row>
    <row r="728" spans="3:11" ht="15.5" x14ac:dyDescent="0.35">
      <c r="C728">
        <f>IF(ISNUMBER(A728),MID('raw-data'!A728,'all-data'!A728+9,'all-data'!B728-'all-data'!A728-9),'raw-data'!C728)</f>
        <v>0</v>
      </c>
      <c r="D728" t="e">
        <f>FIND("SrcNm",'raw-data'!$A728)</f>
        <v>#VALUE!</v>
      </c>
      <c r="E728" t="e">
        <f>FIND("]",'raw-data'!$A728,$D728)</f>
        <v>#VALUE!</v>
      </c>
      <c r="F728" t="e">
        <f>FIND("SrcHndl",'raw-data'!$A728)</f>
        <v>#VALUE!</v>
      </c>
      <c r="G728">
        <f>IF(ISNUMBER(D728),MID('raw-data'!$A728,'all-data'!D728+7,'all-data'!E728-'all-data'!D728-7),IF(ISNUMBER($F728),"",'raw-data'!$A728))</f>
        <v>0</v>
      </c>
      <c r="H728" s="3" t="str" cm="1">
        <f t="array" ref="H728">IFERROR(INDEX(Table1[category], MATCH(TRUE, ISNUMBER(SEARCH(Table1[abbreviation], $G728)), 0)),"")</f>
        <v/>
      </c>
      <c r="I728" s="1">
        <f>'raw-data'!J728</f>
        <v>0</v>
      </c>
      <c r="J728" s="3" t="str" cm="1">
        <f t="array" ref="J728">IFERROR(IF($I728&gt;INDEX(Table1[design-slope-max], MATCH(TRUE, ISNUMBER(SEARCH(Table1[abbreviation], $G728)), 0)),"OVER",""),"")</f>
        <v/>
      </c>
      <c r="K728" s="3" t="str" cm="1">
        <f t="array" ref="K728">IFERROR(IF($I728&gt;INDEX(Table1[exist-slope-max], MATCH(TRUE, ISNUMBER(SEARCH(Table1[abbreviation], $G728)), 0)),"OVER",""),"")</f>
        <v/>
      </c>
    </row>
    <row r="729" spans="3:11" ht="15.5" x14ac:dyDescent="0.35">
      <c r="C729">
        <f>IF(ISNUMBER(A729),MID('raw-data'!A729,'all-data'!A729+9,'all-data'!B729-'all-data'!A729-9),'raw-data'!C729)</f>
        <v>0</v>
      </c>
      <c r="D729" t="e">
        <f>FIND("SrcNm",'raw-data'!$A729)</f>
        <v>#VALUE!</v>
      </c>
      <c r="E729" t="e">
        <f>FIND("]",'raw-data'!$A729,$D729)</f>
        <v>#VALUE!</v>
      </c>
      <c r="F729" t="e">
        <f>FIND("SrcHndl",'raw-data'!$A729)</f>
        <v>#VALUE!</v>
      </c>
      <c r="G729">
        <f>IF(ISNUMBER(D729),MID('raw-data'!$A729,'all-data'!D729+7,'all-data'!E729-'all-data'!D729-7),IF(ISNUMBER($F729),"",'raw-data'!$A729))</f>
        <v>0</v>
      </c>
      <c r="H729" s="3" t="str" cm="1">
        <f t="array" ref="H729">IFERROR(INDEX(Table1[category], MATCH(TRUE, ISNUMBER(SEARCH(Table1[abbreviation], $G729)), 0)),"")</f>
        <v/>
      </c>
      <c r="I729" s="1">
        <f>'raw-data'!J729</f>
        <v>0</v>
      </c>
      <c r="J729" s="3" t="str" cm="1">
        <f t="array" ref="J729">IFERROR(IF($I729&gt;INDEX(Table1[design-slope-max], MATCH(TRUE, ISNUMBER(SEARCH(Table1[abbreviation], $G729)), 0)),"OVER",""),"")</f>
        <v/>
      </c>
      <c r="K729" s="3" t="str" cm="1">
        <f t="array" ref="K729">IFERROR(IF($I729&gt;INDEX(Table1[exist-slope-max], MATCH(TRUE, ISNUMBER(SEARCH(Table1[abbreviation], $G729)), 0)),"OVER",""),"")</f>
        <v/>
      </c>
    </row>
    <row r="730" spans="3:11" ht="15.5" x14ac:dyDescent="0.35">
      <c r="C730">
        <f>IF(ISNUMBER(A730),MID('raw-data'!A730,'all-data'!A730+9,'all-data'!B730-'all-data'!A730-9),'raw-data'!C730)</f>
        <v>0</v>
      </c>
      <c r="D730" t="e">
        <f>FIND("SrcNm",'raw-data'!$A730)</f>
        <v>#VALUE!</v>
      </c>
      <c r="E730" t="e">
        <f>FIND("]",'raw-data'!$A730,$D730)</f>
        <v>#VALUE!</v>
      </c>
      <c r="F730" t="e">
        <f>FIND("SrcHndl",'raw-data'!$A730)</f>
        <v>#VALUE!</v>
      </c>
      <c r="G730">
        <f>IF(ISNUMBER(D730),MID('raw-data'!$A730,'all-data'!D730+7,'all-data'!E730-'all-data'!D730-7),IF(ISNUMBER($F730),"",'raw-data'!$A730))</f>
        <v>0</v>
      </c>
      <c r="H730" s="3" t="str" cm="1">
        <f t="array" ref="H730">IFERROR(INDEX(Table1[category], MATCH(TRUE, ISNUMBER(SEARCH(Table1[abbreviation], $G730)), 0)),"")</f>
        <v/>
      </c>
      <c r="I730" s="1">
        <f>'raw-data'!J730</f>
        <v>0</v>
      </c>
      <c r="J730" s="3" t="str" cm="1">
        <f t="array" ref="J730">IFERROR(IF($I730&gt;INDEX(Table1[design-slope-max], MATCH(TRUE, ISNUMBER(SEARCH(Table1[abbreviation], $G730)), 0)),"OVER",""),"")</f>
        <v/>
      </c>
      <c r="K730" s="3" t="str" cm="1">
        <f t="array" ref="K730">IFERROR(IF($I730&gt;INDEX(Table1[exist-slope-max], MATCH(TRUE, ISNUMBER(SEARCH(Table1[abbreviation], $G730)), 0)),"OVER",""),"")</f>
        <v/>
      </c>
    </row>
    <row r="731" spans="3:11" ht="15.5" x14ac:dyDescent="0.35">
      <c r="C731">
        <f>IF(ISNUMBER(A731),MID('raw-data'!A731,'all-data'!A731+9,'all-data'!B731-'all-data'!A731-9),'raw-data'!C731)</f>
        <v>0</v>
      </c>
      <c r="D731" t="e">
        <f>FIND("SrcNm",'raw-data'!$A731)</f>
        <v>#VALUE!</v>
      </c>
      <c r="E731" t="e">
        <f>FIND("]",'raw-data'!$A731,$D731)</f>
        <v>#VALUE!</v>
      </c>
      <c r="F731" t="e">
        <f>FIND("SrcHndl",'raw-data'!$A731)</f>
        <v>#VALUE!</v>
      </c>
      <c r="G731">
        <f>IF(ISNUMBER(D731),MID('raw-data'!$A731,'all-data'!D731+7,'all-data'!E731-'all-data'!D731-7),IF(ISNUMBER($F731),"",'raw-data'!$A731))</f>
        <v>0</v>
      </c>
      <c r="H731" s="3" t="str" cm="1">
        <f t="array" ref="H731">IFERROR(INDEX(Table1[category], MATCH(TRUE, ISNUMBER(SEARCH(Table1[abbreviation], $G731)), 0)),"")</f>
        <v/>
      </c>
      <c r="I731" s="1">
        <f>'raw-data'!J731</f>
        <v>0</v>
      </c>
      <c r="J731" s="3" t="str" cm="1">
        <f t="array" ref="J731">IFERROR(IF($I731&gt;INDEX(Table1[design-slope-max], MATCH(TRUE, ISNUMBER(SEARCH(Table1[abbreviation], $G731)), 0)),"OVER",""),"")</f>
        <v/>
      </c>
      <c r="K731" s="3" t="str" cm="1">
        <f t="array" ref="K731">IFERROR(IF($I731&gt;INDEX(Table1[exist-slope-max], MATCH(TRUE, ISNUMBER(SEARCH(Table1[abbreviation], $G731)), 0)),"OVER",""),"")</f>
        <v/>
      </c>
    </row>
    <row r="732" spans="3:11" ht="15.5" x14ac:dyDescent="0.35">
      <c r="C732">
        <f>IF(ISNUMBER(A732),MID('raw-data'!A732,'all-data'!A732+9,'all-data'!B732-'all-data'!A732-9),'raw-data'!C732)</f>
        <v>0</v>
      </c>
      <c r="D732" t="e">
        <f>FIND("SrcNm",'raw-data'!$A732)</f>
        <v>#VALUE!</v>
      </c>
      <c r="E732" t="e">
        <f>FIND("]",'raw-data'!$A732,$D732)</f>
        <v>#VALUE!</v>
      </c>
      <c r="F732" t="e">
        <f>FIND("SrcHndl",'raw-data'!$A732)</f>
        <v>#VALUE!</v>
      </c>
      <c r="G732">
        <f>IF(ISNUMBER(D732),MID('raw-data'!$A732,'all-data'!D732+7,'all-data'!E732-'all-data'!D732-7),IF(ISNUMBER($F732),"",'raw-data'!$A732))</f>
        <v>0</v>
      </c>
      <c r="H732" s="3" t="str" cm="1">
        <f t="array" ref="H732">IFERROR(INDEX(Table1[category], MATCH(TRUE, ISNUMBER(SEARCH(Table1[abbreviation], $G732)), 0)),"")</f>
        <v/>
      </c>
      <c r="I732" s="1">
        <f>'raw-data'!J732</f>
        <v>0</v>
      </c>
      <c r="J732" s="3" t="str" cm="1">
        <f t="array" ref="J732">IFERROR(IF($I732&gt;INDEX(Table1[design-slope-max], MATCH(TRUE, ISNUMBER(SEARCH(Table1[abbreviation], $G732)), 0)),"OVER",""),"")</f>
        <v/>
      </c>
      <c r="K732" s="3" t="str" cm="1">
        <f t="array" ref="K732">IFERROR(IF($I732&gt;INDEX(Table1[exist-slope-max], MATCH(TRUE, ISNUMBER(SEARCH(Table1[abbreviation], $G732)), 0)),"OVER",""),"")</f>
        <v/>
      </c>
    </row>
    <row r="733" spans="3:11" ht="15.5" x14ac:dyDescent="0.35">
      <c r="C733">
        <f>IF(ISNUMBER(A733),MID('raw-data'!A733,'all-data'!A733+9,'all-data'!B733-'all-data'!A733-9),'raw-data'!C733)</f>
        <v>0</v>
      </c>
      <c r="D733" t="e">
        <f>FIND("SrcNm",'raw-data'!$A733)</f>
        <v>#VALUE!</v>
      </c>
      <c r="E733" t="e">
        <f>FIND("]",'raw-data'!$A733,$D733)</f>
        <v>#VALUE!</v>
      </c>
      <c r="F733" t="e">
        <f>FIND("SrcHndl",'raw-data'!$A733)</f>
        <v>#VALUE!</v>
      </c>
      <c r="G733">
        <f>IF(ISNUMBER(D733),MID('raw-data'!$A733,'all-data'!D733+7,'all-data'!E733-'all-data'!D733-7),IF(ISNUMBER($F733),"",'raw-data'!$A733))</f>
        <v>0</v>
      </c>
      <c r="H733" s="3" t="str" cm="1">
        <f t="array" ref="H733">IFERROR(INDEX(Table1[category], MATCH(TRUE, ISNUMBER(SEARCH(Table1[abbreviation], $G733)), 0)),"")</f>
        <v/>
      </c>
      <c r="I733" s="1">
        <f>'raw-data'!J733</f>
        <v>0</v>
      </c>
      <c r="J733" s="3" t="str" cm="1">
        <f t="array" ref="J733">IFERROR(IF($I733&gt;INDEX(Table1[design-slope-max], MATCH(TRUE, ISNUMBER(SEARCH(Table1[abbreviation], $G733)), 0)),"OVER",""),"")</f>
        <v/>
      </c>
      <c r="K733" s="3" t="str" cm="1">
        <f t="array" ref="K733">IFERROR(IF($I733&gt;INDEX(Table1[exist-slope-max], MATCH(TRUE, ISNUMBER(SEARCH(Table1[abbreviation], $G733)), 0)),"OVER",""),"")</f>
        <v/>
      </c>
    </row>
    <row r="734" spans="3:11" ht="15.5" x14ac:dyDescent="0.35">
      <c r="C734">
        <f>IF(ISNUMBER(A734),MID('raw-data'!A734,'all-data'!A734+9,'all-data'!B734-'all-data'!A734-9),'raw-data'!C734)</f>
        <v>0</v>
      </c>
      <c r="D734" t="e">
        <f>FIND("SrcNm",'raw-data'!$A734)</f>
        <v>#VALUE!</v>
      </c>
      <c r="E734" t="e">
        <f>FIND("]",'raw-data'!$A734,$D734)</f>
        <v>#VALUE!</v>
      </c>
      <c r="F734" t="e">
        <f>FIND("SrcHndl",'raw-data'!$A734)</f>
        <v>#VALUE!</v>
      </c>
      <c r="G734">
        <f>IF(ISNUMBER(D734),MID('raw-data'!$A734,'all-data'!D734+7,'all-data'!E734-'all-data'!D734-7),IF(ISNUMBER($F734),"",'raw-data'!$A734))</f>
        <v>0</v>
      </c>
      <c r="H734" s="3" t="str" cm="1">
        <f t="array" ref="H734">IFERROR(INDEX(Table1[category], MATCH(TRUE, ISNUMBER(SEARCH(Table1[abbreviation], $G734)), 0)),"")</f>
        <v/>
      </c>
      <c r="I734" s="1">
        <f>'raw-data'!J734</f>
        <v>0</v>
      </c>
      <c r="J734" s="3" t="str" cm="1">
        <f t="array" ref="J734">IFERROR(IF($I734&gt;INDEX(Table1[design-slope-max], MATCH(TRUE, ISNUMBER(SEARCH(Table1[abbreviation], $G734)), 0)),"OVER",""),"")</f>
        <v/>
      </c>
      <c r="K734" s="3" t="str" cm="1">
        <f t="array" ref="K734">IFERROR(IF($I734&gt;INDEX(Table1[exist-slope-max], MATCH(TRUE, ISNUMBER(SEARCH(Table1[abbreviation], $G734)), 0)),"OVER",""),"")</f>
        <v/>
      </c>
    </row>
    <row r="735" spans="3:11" ht="15.5" x14ac:dyDescent="0.35">
      <c r="C735">
        <f>IF(ISNUMBER(A735),MID('raw-data'!A735,'all-data'!A735+9,'all-data'!B735-'all-data'!A735-9),'raw-data'!C735)</f>
        <v>0</v>
      </c>
      <c r="D735" t="e">
        <f>FIND("SrcNm",'raw-data'!$A735)</f>
        <v>#VALUE!</v>
      </c>
      <c r="E735" t="e">
        <f>FIND("]",'raw-data'!$A735,$D735)</f>
        <v>#VALUE!</v>
      </c>
      <c r="F735" t="e">
        <f>FIND("SrcHndl",'raw-data'!$A735)</f>
        <v>#VALUE!</v>
      </c>
      <c r="G735">
        <f>IF(ISNUMBER(D735),MID('raw-data'!$A735,'all-data'!D735+7,'all-data'!E735-'all-data'!D735-7),IF(ISNUMBER($F735),"",'raw-data'!$A735))</f>
        <v>0</v>
      </c>
      <c r="H735" s="3" t="str" cm="1">
        <f t="array" ref="H735">IFERROR(INDEX(Table1[category], MATCH(TRUE, ISNUMBER(SEARCH(Table1[abbreviation], $G735)), 0)),"")</f>
        <v/>
      </c>
      <c r="I735" s="1">
        <f>'raw-data'!J735</f>
        <v>0</v>
      </c>
      <c r="J735" s="3" t="str" cm="1">
        <f t="array" ref="J735">IFERROR(IF($I735&gt;INDEX(Table1[design-slope-max], MATCH(TRUE, ISNUMBER(SEARCH(Table1[abbreviation], $G735)), 0)),"OVER",""),"")</f>
        <v/>
      </c>
      <c r="K735" s="3" t="str" cm="1">
        <f t="array" ref="K735">IFERROR(IF($I735&gt;INDEX(Table1[exist-slope-max], MATCH(TRUE, ISNUMBER(SEARCH(Table1[abbreviation], $G735)), 0)),"OVER",""),"")</f>
        <v/>
      </c>
    </row>
    <row r="736" spans="3:11" ht="15.5" x14ac:dyDescent="0.35">
      <c r="C736">
        <f>IF(ISNUMBER(A736),MID('raw-data'!A736,'all-data'!A736+9,'all-data'!B736-'all-data'!A736-9),'raw-data'!C736)</f>
        <v>0</v>
      </c>
      <c r="D736" t="e">
        <f>FIND("SrcNm",'raw-data'!$A736)</f>
        <v>#VALUE!</v>
      </c>
      <c r="E736" t="e">
        <f>FIND("]",'raw-data'!$A736,$D736)</f>
        <v>#VALUE!</v>
      </c>
      <c r="F736" t="e">
        <f>FIND("SrcHndl",'raw-data'!$A736)</f>
        <v>#VALUE!</v>
      </c>
      <c r="G736">
        <f>IF(ISNUMBER(D736),MID('raw-data'!$A736,'all-data'!D736+7,'all-data'!E736-'all-data'!D736-7),IF(ISNUMBER($F736),"",'raw-data'!$A736))</f>
        <v>0</v>
      </c>
      <c r="H736" s="3" t="str" cm="1">
        <f t="array" ref="H736">IFERROR(INDEX(Table1[category], MATCH(TRUE, ISNUMBER(SEARCH(Table1[abbreviation], $G736)), 0)),"")</f>
        <v/>
      </c>
      <c r="I736" s="1">
        <f>'raw-data'!J736</f>
        <v>0</v>
      </c>
      <c r="J736" s="3" t="str" cm="1">
        <f t="array" ref="J736">IFERROR(IF($I736&gt;INDEX(Table1[design-slope-max], MATCH(TRUE, ISNUMBER(SEARCH(Table1[abbreviation], $G736)), 0)),"OVER",""),"")</f>
        <v/>
      </c>
      <c r="K736" s="3" t="str" cm="1">
        <f t="array" ref="K736">IFERROR(IF($I736&gt;INDEX(Table1[exist-slope-max], MATCH(TRUE, ISNUMBER(SEARCH(Table1[abbreviation], $G736)), 0)),"OVER",""),"")</f>
        <v/>
      </c>
    </row>
    <row r="737" spans="3:11" ht="15.5" x14ac:dyDescent="0.35">
      <c r="C737">
        <f>IF(ISNUMBER(A737),MID('raw-data'!A737,'all-data'!A737+9,'all-data'!B737-'all-data'!A737-9),'raw-data'!C737)</f>
        <v>0</v>
      </c>
      <c r="D737" t="e">
        <f>FIND("SrcNm",'raw-data'!$A737)</f>
        <v>#VALUE!</v>
      </c>
      <c r="E737" t="e">
        <f>FIND("]",'raw-data'!$A737,$D737)</f>
        <v>#VALUE!</v>
      </c>
      <c r="F737" t="e">
        <f>FIND("SrcHndl",'raw-data'!$A737)</f>
        <v>#VALUE!</v>
      </c>
      <c r="G737">
        <f>IF(ISNUMBER(D737),MID('raw-data'!$A737,'all-data'!D737+7,'all-data'!E737-'all-data'!D737-7),IF(ISNUMBER($F737),"",'raw-data'!$A737))</f>
        <v>0</v>
      </c>
      <c r="H737" s="3" t="str" cm="1">
        <f t="array" ref="H737">IFERROR(INDEX(Table1[category], MATCH(TRUE, ISNUMBER(SEARCH(Table1[abbreviation], $G737)), 0)),"")</f>
        <v/>
      </c>
      <c r="I737" s="1">
        <f>'raw-data'!J737</f>
        <v>0</v>
      </c>
      <c r="J737" s="3" t="str" cm="1">
        <f t="array" ref="J737">IFERROR(IF($I737&gt;INDEX(Table1[design-slope-max], MATCH(TRUE, ISNUMBER(SEARCH(Table1[abbreviation], $G737)), 0)),"OVER",""),"")</f>
        <v/>
      </c>
      <c r="K737" s="3" t="str" cm="1">
        <f t="array" ref="K737">IFERROR(IF($I737&gt;INDEX(Table1[exist-slope-max], MATCH(TRUE, ISNUMBER(SEARCH(Table1[abbreviation], $G737)), 0)),"OVER",""),"")</f>
        <v/>
      </c>
    </row>
    <row r="738" spans="3:11" ht="15.5" x14ac:dyDescent="0.35">
      <c r="C738">
        <f>IF(ISNUMBER(A738),MID('raw-data'!A738,'all-data'!A738+9,'all-data'!B738-'all-data'!A738-9),'raw-data'!C738)</f>
        <v>0</v>
      </c>
      <c r="D738" t="e">
        <f>FIND("SrcNm",'raw-data'!$A738)</f>
        <v>#VALUE!</v>
      </c>
      <c r="E738" t="e">
        <f>FIND("]",'raw-data'!$A738,$D738)</f>
        <v>#VALUE!</v>
      </c>
      <c r="F738" t="e">
        <f>FIND("SrcHndl",'raw-data'!$A738)</f>
        <v>#VALUE!</v>
      </c>
      <c r="G738">
        <f>IF(ISNUMBER(D738),MID('raw-data'!$A738,'all-data'!D738+7,'all-data'!E738-'all-data'!D738-7),IF(ISNUMBER($F738),"",'raw-data'!$A738))</f>
        <v>0</v>
      </c>
      <c r="H738" s="3" t="str" cm="1">
        <f t="array" ref="H738">IFERROR(INDEX(Table1[category], MATCH(TRUE, ISNUMBER(SEARCH(Table1[abbreviation], $G738)), 0)),"")</f>
        <v/>
      </c>
      <c r="I738" s="1">
        <f>'raw-data'!J738</f>
        <v>0</v>
      </c>
      <c r="J738" s="3" t="str" cm="1">
        <f t="array" ref="J738">IFERROR(IF($I738&gt;INDEX(Table1[design-slope-max], MATCH(TRUE, ISNUMBER(SEARCH(Table1[abbreviation], $G738)), 0)),"OVER",""),"")</f>
        <v/>
      </c>
      <c r="K738" s="3" t="str" cm="1">
        <f t="array" ref="K738">IFERROR(IF($I738&gt;INDEX(Table1[exist-slope-max], MATCH(TRUE, ISNUMBER(SEARCH(Table1[abbreviation], $G738)), 0)),"OVER",""),"")</f>
        <v/>
      </c>
    </row>
    <row r="739" spans="3:11" ht="15.5" x14ac:dyDescent="0.35">
      <c r="C739">
        <f>IF(ISNUMBER(A739),MID('raw-data'!A739,'all-data'!A739+9,'all-data'!B739-'all-data'!A739-9),'raw-data'!C739)</f>
        <v>0</v>
      </c>
      <c r="D739" t="e">
        <f>FIND("SrcNm",'raw-data'!$A739)</f>
        <v>#VALUE!</v>
      </c>
      <c r="E739" t="e">
        <f>FIND("]",'raw-data'!$A739,$D739)</f>
        <v>#VALUE!</v>
      </c>
      <c r="F739" t="e">
        <f>FIND("SrcHndl",'raw-data'!$A739)</f>
        <v>#VALUE!</v>
      </c>
      <c r="G739">
        <f>IF(ISNUMBER(D739),MID('raw-data'!$A739,'all-data'!D739+7,'all-data'!E739-'all-data'!D739-7),IF(ISNUMBER($F739),"",'raw-data'!$A739))</f>
        <v>0</v>
      </c>
      <c r="H739" s="3" t="str" cm="1">
        <f t="array" ref="H739">IFERROR(INDEX(Table1[category], MATCH(TRUE, ISNUMBER(SEARCH(Table1[abbreviation], $G739)), 0)),"")</f>
        <v/>
      </c>
      <c r="I739" s="1">
        <f>'raw-data'!J739</f>
        <v>0</v>
      </c>
      <c r="J739" s="3" t="str" cm="1">
        <f t="array" ref="J739">IFERROR(IF($I739&gt;INDEX(Table1[design-slope-max], MATCH(TRUE, ISNUMBER(SEARCH(Table1[abbreviation], $G739)), 0)),"OVER",""),"")</f>
        <v/>
      </c>
      <c r="K739" s="3" t="str" cm="1">
        <f t="array" ref="K739">IFERROR(IF($I739&gt;INDEX(Table1[exist-slope-max], MATCH(TRUE, ISNUMBER(SEARCH(Table1[abbreviation], $G739)), 0)),"OVER",""),"")</f>
        <v/>
      </c>
    </row>
    <row r="740" spans="3:11" ht="15.5" x14ac:dyDescent="0.35">
      <c r="C740">
        <f>IF(ISNUMBER(A740),MID('raw-data'!A740,'all-data'!A740+9,'all-data'!B740-'all-data'!A740-9),'raw-data'!C740)</f>
        <v>0</v>
      </c>
      <c r="D740" t="e">
        <f>FIND("SrcNm",'raw-data'!$A740)</f>
        <v>#VALUE!</v>
      </c>
      <c r="E740" t="e">
        <f>FIND("]",'raw-data'!$A740,$D740)</f>
        <v>#VALUE!</v>
      </c>
      <c r="F740" t="e">
        <f>FIND("SrcHndl",'raw-data'!$A740)</f>
        <v>#VALUE!</v>
      </c>
      <c r="G740">
        <f>IF(ISNUMBER(D740),MID('raw-data'!$A740,'all-data'!D740+7,'all-data'!E740-'all-data'!D740-7),IF(ISNUMBER($F740),"",'raw-data'!$A740))</f>
        <v>0</v>
      </c>
      <c r="H740" s="3" t="str" cm="1">
        <f t="array" ref="H740">IFERROR(INDEX(Table1[category], MATCH(TRUE, ISNUMBER(SEARCH(Table1[abbreviation], $G740)), 0)),"")</f>
        <v/>
      </c>
      <c r="I740" s="1">
        <f>'raw-data'!J740</f>
        <v>0</v>
      </c>
      <c r="J740" s="3" t="str" cm="1">
        <f t="array" ref="J740">IFERROR(IF($I740&gt;INDEX(Table1[design-slope-max], MATCH(TRUE, ISNUMBER(SEARCH(Table1[abbreviation], $G740)), 0)),"OVER",""),"")</f>
        <v/>
      </c>
      <c r="K740" s="3" t="str" cm="1">
        <f t="array" ref="K740">IFERROR(IF($I740&gt;INDEX(Table1[exist-slope-max], MATCH(TRUE, ISNUMBER(SEARCH(Table1[abbreviation], $G740)), 0)),"OVER",""),"")</f>
        <v/>
      </c>
    </row>
    <row r="741" spans="3:11" ht="15.5" x14ac:dyDescent="0.35">
      <c r="C741">
        <f>IF(ISNUMBER(A741),MID('raw-data'!A741,'all-data'!A741+9,'all-data'!B741-'all-data'!A741-9),'raw-data'!C741)</f>
        <v>0</v>
      </c>
      <c r="D741" t="e">
        <f>FIND("SrcNm",'raw-data'!$A741)</f>
        <v>#VALUE!</v>
      </c>
      <c r="E741" t="e">
        <f>FIND("]",'raw-data'!$A741,$D741)</f>
        <v>#VALUE!</v>
      </c>
      <c r="F741" t="e">
        <f>FIND("SrcHndl",'raw-data'!$A741)</f>
        <v>#VALUE!</v>
      </c>
      <c r="G741">
        <f>IF(ISNUMBER(D741),MID('raw-data'!$A741,'all-data'!D741+7,'all-data'!E741-'all-data'!D741-7),IF(ISNUMBER($F741),"",'raw-data'!$A741))</f>
        <v>0</v>
      </c>
      <c r="H741" s="3" t="str" cm="1">
        <f t="array" ref="H741">IFERROR(INDEX(Table1[category], MATCH(TRUE, ISNUMBER(SEARCH(Table1[abbreviation], $G741)), 0)),"")</f>
        <v/>
      </c>
      <c r="I741" s="1">
        <f>'raw-data'!J741</f>
        <v>0</v>
      </c>
      <c r="J741" s="3" t="str" cm="1">
        <f t="array" ref="J741">IFERROR(IF($I741&gt;INDEX(Table1[design-slope-max], MATCH(TRUE, ISNUMBER(SEARCH(Table1[abbreviation], $G741)), 0)),"OVER",""),"")</f>
        <v/>
      </c>
      <c r="K741" s="3" t="str" cm="1">
        <f t="array" ref="K741">IFERROR(IF($I741&gt;INDEX(Table1[exist-slope-max], MATCH(TRUE, ISNUMBER(SEARCH(Table1[abbreviation], $G741)), 0)),"OVER",""),"")</f>
        <v/>
      </c>
    </row>
    <row r="742" spans="3:11" ht="15.5" x14ac:dyDescent="0.35">
      <c r="C742">
        <f>IF(ISNUMBER(A742),MID('raw-data'!A742,'all-data'!A742+9,'all-data'!B742-'all-data'!A742-9),'raw-data'!C742)</f>
        <v>0</v>
      </c>
      <c r="D742" t="e">
        <f>FIND("SrcNm",'raw-data'!$A742)</f>
        <v>#VALUE!</v>
      </c>
      <c r="E742" t="e">
        <f>FIND("]",'raw-data'!$A742,$D742)</f>
        <v>#VALUE!</v>
      </c>
      <c r="F742" t="e">
        <f>FIND("SrcHndl",'raw-data'!$A742)</f>
        <v>#VALUE!</v>
      </c>
      <c r="G742">
        <f>IF(ISNUMBER(D742),MID('raw-data'!$A742,'all-data'!D742+7,'all-data'!E742-'all-data'!D742-7),IF(ISNUMBER($F742),"",'raw-data'!$A742))</f>
        <v>0</v>
      </c>
      <c r="H742" s="3" t="str" cm="1">
        <f t="array" ref="H742">IFERROR(INDEX(Table1[category], MATCH(TRUE, ISNUMBER(SEARCH(Table1[abbreviation], $G742)), 0)),"")</f>
        <v/>
      </c>
      <c r="I742" s="1">
        <f>'raw-data'!J742</f>
        <v>0</v>
      </c>
      <c r="J742" s="3" t="str" cm="1">
        <f t="array" ref="J742">IFERROR(IF($I742&gt;INDEX(Table1[design-slope-max], MATCH(TRUE, ISNUMBER(SEARCH(Table1[abbreviation], $G742)), 0)),"OVER",""),"")</f>
        <v/>
      </c>
      <c r="K742" s="3" t="str" cm="1">
        <f t="array" ref="K742">IFERROR(IF($I742&gt;INDEX(Table1[exist-slope-max], MATCH(TRUE, ISNUMBER(SEARCH(Table1[abbreviation], $G742)), 0)),"OVER",""),"")</f>
        <v/>
      </c>
    </row>
    <row r="743" spans="3:11" ht="15.5" x14ac:dyDescent="0.35">
      <c r="C743">
        <f>IF(ISNUMBER(A743),MID('raw-data'!A743,'all-data'!A743+9,'all-data'!B743-'all-data'!A743-9),'raw-data'!C743)</f>
        <v>0</v>
      </c>
      <c r="D743" t="e">
        <f>FIND("SrcNm",'raw-data'!$A743)</f>
        <v>#VALUE!</v>
      </c>
      <c r="E743" t="e">
        <f>FIND("]",'raw-data'!$A743,$D743)</f>
        <v>#VALUE!</v>
      </c>
      <c r="F743" t="e">
        <f>FIND("SrcHndl",'raw-data'!$A743)</f>
        <v>#VALUE!</v>
      </c>
      <c r="G743">
        <f>IF(ISNUMBER(D743),MID('raw-data'!$A743,'all-data'!D743+7,'all-data'!E743-'all-data'!D743-7),IF(ISNUMBER($F743),"",'raw-data'!$A743))</f>
        <v>0</v>
      </c>
      <c r="H743" s="3" t="str" cm="1">
        <f t="array" ref="H743">IFERROR(INDEX(Table1[category], MATCH(TRUE, ISNUMBER(SEARCH(Table1[abbreviation], $G743)), 0)),"")</f>
        <v/>
      </c>
      <c r="I743" s="1">
        <f>'raw-data'!J743</f>
        <v>0</v>
      </c>
      <c r="J743" s="3" t="str" cm="1">
        <f t="array" ref="J743">IFERROR(IF($I743&gt;INDEX(Table1[design-slope-max], MATCH(TRUE, ISNUMBER(SEARCH(Table1[abbreviation], $G743)), 0)),"OVER",""),"")</f>
        <v/>
      </c>
      <c r="K743" s="3" t="str" cm="1">
        <f t="array" ref="K743">IFERROR(IF($I743&gt;INDEX(Table1[exist-slope-max], MATCH(TRUE, ISNUMBER(SEARCH(Table1[abbreviation], $G743)), 0)),"OVER",""),"")</f>
        <v/>
      </c>
    </row>
    <row r="744" spans="3:11" ht="15.5" x14ac:dyDescent="0.35">
      <c r="C744">
        <f>IF(ISNUMBER(A744),MID('raw-data'!A744,'all-data'!A744+9,'all-data'!B744-'all-data'!A744-9),'raw-data'!C744)</f>
        <v>0</v>
      </c>
      <c r="D744" t="e">
        <f>FIND("SrcNm",'raw-data'!$A744)</f>
        <v>#VALUE!</v>
      </c>
      <c r="E744" t="e">
        <f>FIND("]",'raw-data'!$A744,$D744)</f>
        <v>#VALUE!</v>
      </c>
      <c r="F744" t="e">
        <f>FIND("SrcHndl",'raw-data'!$A744)</f>
        <v>#VALUE!</v>
      </c>
      <c r="G744">
        <f>IF(ISNUMBER(D744),MID('raw-data'!$A744,'all-data'!D744+7,'all-data'!E744-'all-data'!D744-7),IF(ISNUMBER($F744),"",'raw-data'!$A744))</f>
        <v>0</v>
      </c>
      <c r="H744" s="3" t="str" cm="1">
        <f t="array" ref="H744">IFERROR(INDEX(Table1[category], MATCH(TRUE, ISNUMBER(SEARCH(Table1[abbreviation], $G744)), 0)),"")</f>
        <v/>
      </c>
      <c r="I744" s="1">
        <f>'raw-data'!J744</f>
        <v>0</v>
      </c>
      <c r="J744" s="3" t="str" cm="1">
        <f t="array" ref="J744">IFERROR(IF($I744&gt;INDEX(Table1[design-slope-max], MATCH(TRUE, ISNUMBER(SEARCH(Table1[abbreviation], $G744)), 0)),"OVER",""),"")</f>
        <v/>
      </c>
      <c r="K744" s="3" t="str" cm="1">
        <f t="array" ref="K744">IFERROR(IF($I744&gt;INDEX(Table1[exist-slope-max], MATCH(TRUE, ISNUMBER(SEARCH(Table1[abbreviation], $G744)), 0)),"OVER",""),"")</f>
        <v/>
      </c>
    </row>
    <row r="745" spans="3:11" ht="15.5" x14ac:dyDescent="0.35">
      <c r="C745">
        <f>IF(ISNUMBER(A745),MID('raw-data'!A745,'all-data'!A745+9,'all-data'!B745-'all-data'!A745-9),'raw-data'!C745)</f>
        <v>0</v>
      </c>
      <c r="D745" t="e">
        <f>FIND("SrcNm",'raw-data'!$A745)</f>
        <v>#VALUE!</v>
      </c>
      <c r="E745" t="e">
        <f>FIND("]",'raw-data'!$A745,$D745)</f>
        <v>#VALUE!</v>
      </c>
      <c r="F745" t="e">
        <f>FIND("SrcHndl",'raw-data'!$A745)</f>
        <v>#VALUE!</v>
      </c>
      <c r="G745">
        <f>IF(ISNUMBER(D745),MID('raw-data'!$A745,'all-data'!D745+7,'all-data'!E745-'all-data'!D745-7),IF(ISNUMBER($F745),"",'raw-data'!$A745))</f>
        <v>0</v>
      </c>
      <c r="H745" s="3" t="str" cm="1">
        <f t="array" ref="H745">IFERROR(INDEX(Table1[category], MATCH(TRUE, ISNUMBER(SEARCH(Table1[abbreviation], $G745)), 0)),"")</f>
        <v/>
      </c>
      <c r="I745" s="1">
        <f>'raw-data'!J745</f>
        <v>0</v>
      </c>
      <c r="J745" s="3" t="str" cm="1">
        <f t="array" ref="J745">IFERROR(IF($I745&gt;INDEX(Table1[design-slope-max], MATCH(TRUE, ISNUMBER(SEARCH(Table1[abbreviation], $G745)), 0)),"OVER",""),"")</f>
        <v/>
      </c>
      <c r="K745" s="3" t="str" cm="1">
        <f t="array" ref="K745">IFERROR(IF($I745&gt;INDEX(Table1[exist-slope-max], MATCH(TRUE, ISNUMBER(SEARCH(Table1[abbreviation], $G745)), 0)),"OVER",""),"")</f>
        <v/>
      </c>
    </row>
    <row r="746" spans="3:11" ht="15.5" x14ac:dyDescent="0.35">
      <c r="C746">
        <f>IF(ISNUMBER(A746),MID('raw-data'!A746,'all-data'!A746+9,'all-data'!B746-'all-data'!A746-9),'raw-data'!C746)</f>
        <v>0</v>
      </c>
      <c r="D746" t="e">
        <f>FIND("SrcNm",'raw-data'!$A746)</f>
        <v>#VALUE!</v>
      </c>
      <c r="E746" t="e">
        <f>FIND("]",'raw-data'!$A746,$D746)</f>
        <v>#VALUE!</v>
      </c>
      <c r="F746" t="e">
        <f>FIND("SrcHndl",'raw-data'!$A746)</f>
        <v>#VALUE!</v>
      </c>
      <c r="G746">
        <f>IF(ISNUMBER(D746),MID('raw-data'!$A746,'all-data'!D746+7,'all-data'!E746-'all-data'!D746-7),IF(ISNUMBER($F746),"",'raw-data'!$A746))</f>
        <v>0</v>
      </c>
      <c r="H746" s="3" t="str" cm="1">
        <f t="array" ref="H746">IFERROR(INDEX(Table1[category], MATCH(TRUE, ISNUMBER(SEARCH(Table1[abbreviation], $G746)), 0)),"")</f>
        <v/>
      </c>
      <c r="I746" s="1">
        <f>'raw-data'!J746</f>
        <v>0</v>
      </c>
      <c r="J746" s="3" t="str" cm="1">
        <f t="array" ref="J746">IFERROR(IF($I746&gt;INDEX(Table1[design-slope-max], MATCH(TRUE, ISNUMBER(SEARCH(Table1[abbreviation], $G746)), 0)),"OVER",""),"")</f>
        <v/>
      </c>
      <c r="K746" s="3" t="str" cm="1">
        <f t="array" ref="K746">IFERROR(IF($I746&gt;INDEX(Table1[exist-slope-max], MATCH(TRUE, ISNUMBER(SEARCH(Table1[abbreviation], $G746)), 0)),"OVER",""),"")</f>
        <v/>
      </c>
    </row>
    <row r="747" spans="3:11" ht="15.5" x14ac:dyDescent="0.35">
      <c r="C747">
        <f>IF(ISNUMBER(A747),MID('raw-data'!A747,'all-data'!A747+9,'all-data'!B747-'all-data'!A747-9),'raw-data'!C747)</f>
        <v>0</v>
      </c>
      <c r="D747" t="e">
        <f>FIND("SrcNm",'raw-data'!$A747)</f>
        <v>#VALUE!</v>
      </c>
      <c r="E747" t="e">
        <f>FIND("]",'raw-data'!$A747,$D747)</f>
        <v>#VALUE!</v>
      </c>
      <c r="F747" t="e">
        <f>FIND("SrcHndl",'raw-data'!$A747)</f>
        <v>#VALUE!</v>
      </c>
      <c r="G747">
        <f>IF(ISNUMBER(D747),MID('raw-data'!$A747,'all-data'!D747+7,'all-data'!E747-'all-data'!D747-7),IF(ISNUMBER($F747),"",'raw-data'!$A747))</f>
        <v>0</v>
      </c>
      <c r="H747" s="3" t="str" cm="1">
        <f t="array" ref="H747">IFERROR(INDEX(Table1[category], MATCH(TRUE, ISNUMBER(SEARCH(Table1[abbreviation], $G747)), 0)),"")</f>
        <v/>
      </c>
      <c r="I747" s="1">
        <f>'raw-data'!J747</f>
        <v>0</v>
      </c>
      <c r="J747" s="3" t="str" cm="1">
        <f t="array" ref="J747">IFERROR(IF($I747&gt;INDEX(Table1[design-slope-max], MATCH(TRUE, ISNUMBER(SEARCH(Table1[abbreviation], $G747)), 0)),"OVER",""),"")</f>
        <v/>
      </c>
      <c r="K747" s="3" t="str" cm="1">
        <f t="array" ref="K747">IFERROR(IF($I747&gt;INDEX(Table1[exist-slope-max], MATCH(TRUE, ISNUMBER(SEARCH(Table1[abbreviation], $G747)), 0)),"OVER",""),"")</f>
        <v/>
      </c>
    </row>
    <row r="748" spans="3:11" ht="15.5" x14ac:dyDescent="0.35">
      <c r="C748">
        <f>IF(ISNUMBER(A748),MID('raw-data'!A748,'all-data'!A748+9,'all-data'!B748-'all-data'!A748-9),'raw-data'!C748)</f>
        <v>0</v>
      </c>
      <c r="D748" t="e">
        <f>FIND("SrcNm",'raw-data'!$A748)</f>
        <v>#VALUE!</v>
      </c>
      <c r="E748" t="e">
        <f>FIND("]",'raw-data'!$A748,$D748)</f>
        <v>#VALUE!</v>
      </c>
      <c r="F748" t="e">
        <f>FIND("SrcHndl",'raw-data'!$A748)</f>
        <v>#VALUE!</v>
      </c>
      <c r="G748">
        <f>IF(ISNUMBER(D748),MID('raw-data'!$A748,'all-data'!D748+7,'all-data'!E748-'all-data'!D748-7),IF(ISNUMBER($F748),"",'raw-data'!$A748))</f>
        <v>0</v>
      </c>
      <c r="H748" s="3" t="str" cm="1">
        <f t="array" ref="H748">IFERROR(INDEX(Table1[category], MATCH(TRUE, ISNUMBER(SEARCH(Table1[abbreviation], $G748)), 0)),"")</f>
        <v/>
      </c>
      <c r="I748" s="1">
        <f>'raw-data'!J748</f>
        <v>0</v>
      </c>
      <c r="J748" s="3" t="str" cm="1">
        <f t="array" ref="J748">IFERROR(IF($I748&gt;INDEX(Table1[design-slope-max], MATCH(TRUE, ISNUMBER(SEARCH(Table1[abbreviation], $G748)), 0)),"OVER",""),"")</f>
        <v/>
      </c>
      <c r="K748" s="3" t="str" cm="1">
        <f t="array" ref="K748">IFERROR(IF($I748&gt;INDEX(Table1[exist-slope-max], MATCH(TRUE, ISNUMBER(SEARCH(Table1[abbreviation], $G748)), 0)),"OVER",""),"")</f>
        <v/>
      </c>
    </row>
    <row r="749" spans="3:11" ht="15.5" x14ac:dyDescent="0.35">
      <c r="C749">
        <f>IF(ISNUMBER(A749),MID('raw-data'!A749,'all-data'!A749+9,'all-data'!B749-'all-data'!A749-9),'raw-data'!C749)</f>
        <v>0</v>
      </c>
      <c r="D749" t="e">
        <f>FIND("SrcNm",'raw-data'!$A749)</f>
        <v>#VALUE!</v>
      </c>
      <c r="E749" t="e">
        <f>FIND("]",'raw-data'!$A749,$D749)</f>
        <v>#VALUE!</v>
      </c>
      <c r="F749" t="e">
        <f>FIND("SrcHndl",'raw-data'!$A749)</f>
        <v>#VALUE!</v>
      </c>
      <c r="G749">
        <f>IF(ISNUMBER(D749),MID('raw-data'!$A749,'all-data'!D749+7,'all-data'!E749-'all-data'!D749-7),IF(ISNUMBER($F749),"",'raw-data'!$A749))</f>
        <v>0</v>
      </c>
      <c r="H749" s="3" t="str" cm="1">
        <f t="array" ref="H749">IFERROR(INDEX(Table1[category], MATCH(TRUE, ISNUMBER(SEARCH(Table1[abbreviation], $G749)), 0)),"")</f>
        <v/>
      </c>
      <c r="I749" s="1">
        <f>'raw-data'!J749</f>
        <v>0</v>
      </c>
      <c r="J749" s="3" t="str" cm="1">
        <f t="array" ref="J749">IFERROR(IF($I749&gt;INDEX(Table1[design-slope-max], MATCH(TRUE, ISNUMBER(SEARCH(Table1[abbreviation], $G749)), 0)),"OVER",""),"")</f>
        <v/>
      </c>
      <c r="K749" s="3" t="str" cm="1">
        <f t="array" ref="K749">IFERROR(IF($I749&gt;INDEX(Table1[exist-slope-max], MATCH(TRUE, ISNUMBER(SEARCH(Table1[abbreviation], $G749)), 0)),"OVER",""),"")</f>
        <v/>
      </c>
    </row>
    <row r="750" spans="3:11" ht="15.5" x14ac:dyDescent="0.35">
      <c r="C750">
        <f>IF(ISNUMBER(A750),MID('raw-data'!A750,'all-data'!A750+9,'all-data'!B750-'all-data'!A750-9),'raw-data'!C750)</f>
        <v>0</v>
      </c>
      <c r="D750" t="e">
        <f>FIND("SrcNm",'raw-data'!$A750)</f>
        <v>#VALUE!</v>
      </c>
      <c r="E750" t="e">
        <f>FIND("]",'raw-data'!$A750,$D750)</f>
        <v>#VALUE!</v>
      </c>
      <c r="F750" t="e">
        <f>FIND("SrcHndl",'raw-data'!$A750)</f>
        <v>#VALUE!</v>
      </c>
      <c r="G750">
        <f>IF(ISNUMBER(D750),MID('raw-data'!$A750,'all-data'!D750+7,'all-data'!E750-'all-data'!D750-7),IF(ISNUMBER($F750),"",'raw-data'!$A750))</f>
        <v>0</v>
      </c>
      <c r="H750" s="3" t="str" cm="1">
        <f t="array" ref="H750">IFERROR(INDEX(Table1[category], MATCH(TRUE, ISNUMBER(SEARCH(Table1[abbreviation], $G750)), 0)),"")</f>
        <v/>
      </c>
      <c r="I750" s="1">
        <f>'raw-data'!J750</f>
        <v>0</v>
      </c>
      <c r="J750" s="3" t="str" cm="1">
        <f t="array" ref="J750">IFERROR(IF($I750&gt;INDEX(Table1[design-slope-max], MATCH(TRUE, ISNUMBER(SEARCH(Table1[abbreviation], $G750)), 0)),"OVER",""),"")</f>
        <v/>
      </c>
      <c r="K750" s="3" t="str" cm="1">
        <f t="array" ref="K750">IFERROR(IF($I750&gt;INDEX(Table1[exist-slope-max], MATCH(TRUE, ISNUMBER(SEARCH(Table1[abbreviation], $G750)), 0)),"OVER",""),"")</f>
        <v/>
      </c>
    </row>
    <row r="751" spans="3:11" ht="15.5" x14ac:dyDescent="0.35">
      <c r="C751">
        <f>IF(ISNUMBER(A751),MID('raw-data'!A751,'all-data'!A751+9,'all-data'!B751-'all-data'!A751-9),'raw-data'!C751)</f>
        <v>0</v>
      </c>
      <c r="D751" t="e">
        <f>FIND("SrcNm",'raw-data'!$A751)</f>
        <v>#VALUE!</v>
      </c>
      <c r="E751" t="e">
        <f>FIND("]",'raw-data'!$A751,$D751)</f>
        <v>#VALUE!</v>
      </c>
      <c r="F751" t="e">
        <f>FIND("SrcHndl",'raw-data'!$A751)</f>
        <v>#VALUE!</v>
      </c>
      <c r="G751">
        <f>IF(ISNUMBER(D751),MID('raw-data'!$A751,'all-data'!D751+7,'all-data'!E751-'all-data'!D751-7),IF(ISNUMBER($F751),"",'raw-data'!$A751))</f>
        <v>0</v>
      </c>
      <c r="H751" s="3" t="str" cm="1">
        <f t="array" ref="H751">IFERROR(INDEX(Table1[category], MATCH(TRUE, ISNUMBER(SEARCH(Table1[abbreviation], $G751)), 0)),"")</f>
        <v/>
      </c>
      <c r="I751" s="1">
        <f>'raw-data'!J751</f>
        <v>0</v>
      </c>
      <c r="J751" s="3" t="str" cm="1">
        <f t="array" ref="J751">IFERROR(IF($I751&gt;INDEX(Table1[design-slope-max], MATCH(TRUE, ISNUMBER(SEARCH(Table1[abbreviation], $G751)), 0)),"OVER",""),"")</f>
        <v/>
      </c>
      <c r="K751" s="3" t="str" cm="1">
        <f t="array" ref="K751">IFERROR(IF($I751&gt;INDEX(Table1[exist-slope-max], MATCH(TRUE, ISNUMBER(SEARCH(Table1[abbreviation], $G751)), 0)),"OVER",""),"")</f>
        <v/>
      </c>
    </row>
    <row r="752" spans="3:11" ht="15.5" x14ac:dyDescent="0.35">
      <c r="C752">
        <f>IF(ISNUMBER(A752),MID('raw-data'!A752,'all-data'!A752+9,'all-data'!B752-'all-data'!A752-9),'raw-data'!C752)</f>
        <v>0</v>
      </c>
      <c r="D752" t="e">
        <f>FIND("SrcNm",'raw-data'!$A752)</f>
        <v>#VALUE!</v>
      </c>
      <c r="E752" t="e">
        <f>FIND("]",'raw-data'!$A752,$D752)</f>
        <v>#VALUE!</v>
      </c>
      <c r="F752" t="e">
        <f>FIND("SrcHndl",'raw-data'!$A752)</f>
        <v>#VALUE!</v>
      </c>
      <c r="G752">
        <f>IF(ISNUMBER(D752),MID('raw-data'!$A752,'all-data'!D752+7,'all-data'!E752-'all-data'!D752-7),IF(ISNUMBER($F752),"",'raw-data'!$A752))</f>
        <v>0</v>
      </c>
      <c r="H752" s="3" t="str" cm="1">
        <f t="array" ref="H752">IFERROR(INDEX(Table1[category], MATCH(TRUE, ISNUMBER(SEARCH(Table1[abbreviation], $G752)), 0)),"")</f>
        <v/>
      </c>
      <c r="I752" s="1">
        <f>'raw-data'!J752</f>
        <v>0</v>
      </c>
      <c r="J752" s="3" t="str" cm="1">
        <f t="array" ref="J752">IFERROR(IF($I752&gt;INDEX(Table1[design-slope-max], MATCH(TRUE, ISNUMBER(SEARCH(Table1[abbreviation], $G752)), 0)),"OVER",""),"")</f>
        <v/>
      </c>
      <c r="K752" s="3" t="str" cm="1">
        <f t="array" ref="K752">IFERROR(IF($I752&gt;INDEX(Table1[exist-slope-max], MATCH(TRUE, ISNUMBER(SEARCH(Table1[abbreviation], $G752)), 0)),"OVER",""),"")</f>
        <v/>
      </c>
    </row>
    <row r="753" spans="3:11" ht="15.5" x14ac:dyDescent="0.35">
      <c r="C753">
        <f>IF(ISNUMBER(A753),MID('raw-data'!A753,'all-data'!A753+9,'all-data'!B753-'all-data'!A753-9),'raw-data'!C753)</f>
        <v>0</v>
      </c>
      <c r="D753" t="e">
        <f>FIND("SrcNm",'raw-data'!$A753)</f>
        <v>#VALUE!</v>
      </c>
      <c r="E753" t="e">
        <f>FIND("]",'raw-data'!$A753,$D753)</f>
        <v>#VALUE!</v>
      </c>
      <c r="F753" t="e">
        <f>FIND("SrcHndl",'raw-data'!$A753)</f>
        <v>#VALUE!</v>
      </c>
      <c r="G753">
        <f>IF(ISNUMBER(D753),MID('raw-data'!$A753,'all-data'!D753+7,'all-data'!E753-'all-data'!D753-7),IF(ISNUMBER($F753),"",'raw-data'!$A753))</f>
        <v>0</v>
      </c>
      <c r="H753" s="3" t="str" cm="1">
        <f t="array" ref="H753">IFERROR(INDEX(Table1[category], MATCH(TRUE, ISNUMBER(SEARCH(Table1[abbreviation], $G753)), 0)),"")</f>
        <v/>
      </c>
      <c r="I753" s="1">
        <f>'raw-data'!J753</f>
        <v>0</v>
      </c>
      <c r="J753" s="3" t="str" cm="1">
        <f t="array" ref="J753">IFERROR(IF($I753&gt;INDEX(Table1[design-slope-max], MATCH(TRUE, ISNUMBER(SEARCH(Table1[abbreviation], $G753)), 0)),"OVER",""),"")</f>
        <v/>
      </c>
      <c r="K753" s="3" t="str" cm="1">
        <f t="array" ref="K753">IFERROR(IF($I753&gt;INDEX(Table1[exist-slope-max], MATCH(TRUE, ISNUMBER(SEARCH(Table1[abbreviation], $G753)), 0)),"OVER",""),"")</f>
        <v/>
      </c>
    </row>
    <row r="754" spans="3:11" ht="15.5" x14ac:dyDescent="0.35">
      <c r="C754">
        <f>IF(ISNUMBER(A754),MID('raw-data'!A754,'all-data'!A754+9,'all-data'!B754-'all-data'!A754-9),'raw-data'!C754)</f>
        <v>0</v>
      </c>
      <c r="D754" t="e">
        <f>FIND("SrcNm",'raw-data'!$A754)</f>
        <v>#VALUE!</v>
      </c>
      <c r="E754" t="e">
        <f>FIND("]",'raw-data'!$A754,$D754)</f>
        <v>#VALUE!</v>
      </c>
      <c r="F754" t="e">
        <f>FIND("SrcHndl",'raw-data'!$A754)</f>
        <v>#VALUE!</v>
      </c>
      <c r="G754">
        <f>IF(ISNUMBER(D754),MID('raw-data'!$A754,'all-data'!D754+7,'all-data'!E754-'all-data'!D754-7),IF(ISNUMBER($F754),"",'raw-data'!$A754))</f>
        <v>0</v>
      </c>
      <c r="H754" s="3" t="str" cm="1">
        <f t="array" ref="H754">IFERROR(INDEX(Table1[category], MATCH(TRUE, ISNUMBER(SEARCH(Table1[abbreviation], $G754)), 0)),"")</f>
        <v/>
      </c>
      <c r="I754" s="1">
        <f>'raw-data'!J754</f>
        <v>0</v>
      </c>
      <c r="J754" s="3" t="str" cm="1">
        <f t="array" ref="J754">IFERROR(IF($I754&gt;INDEX(Table1[design-slope-max], MATCH(TRUE, ISNUMBER(SEARCH(Table1[abbreviation], $G754)), 0)),"OVER",""),"")</f>
        <v/>
      </c>
      <c r="K754" s="3" t="str" cm="1">
        <f t="array" ref="K754">IFERROR(IF($I754&gt;INDEX(Table1[exist-slope-max], MATCH(TRUE, ISNUMBER(SEARCH(Table1[abbreviation], $G754)), 0)),"OVER",""),"")</f>
        <v/>
      </c>
    </row>
    <row r="755" spans="3:11" ht="15.5" x14ac:dyDescent="0.35">
      <c r="C755">
        <f>IF(ISNUMBER(A755),MID('raw-data'!A755,'all-data'!A755+9,'all-data'!B755-'all-data'!A755-9),'raw-data'!C755)</f>
        <v>0</v>
      </c>
      <c r="D755" t="e">
        <f>FIND("SrcNm",'raw-data'!$A755)</f>
        <v>#VALUE!</v>
      </c>
      <c r="E755" t="e">
        <f>FIND("]",'raw-data'!$A755,$D755)</f>
        <v>#VALUE!</v>
      </c>
      <c r="F755" t="e">
        <f>FIND("SrcHndl",'raw-data'!$A755)</f>
        <v>#VALUE!</v>
      </c>
      <c r="G755">
        <f>IF(ISNUMBER(D755),MID('raw-data'!$A755,'all-data'!D755+7,'all-data'!E755-'all-data'!D755-7),IF(ISNUMBER($F755),"",'raw-data'!$A755))</f>
        <v>0</v>
      </c>
      <c r="H755" s="3" t="str" cm="1">
        <f t="array" ref="H755">IFERROR(INDEX(Table1[category], MATCH(TRUE, ISNUMBER(SEARCH(Table1[abbreviation], $G755)), 0)),"")</f>
        <v/>
      </c>
      <c r="I755" s="1">
        <f>'raw-data'!J755</f>
        <v>0</v>
      </c>
      <c r="J755" s="3" t="str" cm="1">
        <f t="array" ref="J755">IFERROR(IF($I755&gt;INDEX(Table1[design-slope-max], MATCH(TRUE, ISNUMBER(SEARCH(Table1[abbreviation], $G755)), 0)),"OVER",""),"")</f>
        <v/>
      </c>
      <c r="K755" s="3" t="str" cm="1">
        <f t="array" ref="K755">IFERROR(IF($I755&gt;INDEX(Table1[exist-slope-max], MATCH(TRUE, ISNUMBER(SEARCH(Table1[abbreviation], $G755)), 0)),"OVER",""),"")</f>
        <v/>
      </c>
    </row>
    <row r="756" spans="3:11" ht="15.5" x14ac:dyDescent="0.35">
      <c r="C756">
        <f>IF(ISNUMBER(A756),MID('raw-data'!A756,'all-data'!A756+9,'all-data'!B756-'all-data'!A756-9),'raw-data'!C756)</f>
        <v>0</v>
      </c>
      <c r="D756" t="e">
        <f>FIND("SrcNm",'raw-data'!$A756)</f>
        <v>#VALUE!</v>
      </c>
      <c r="E756" t="e">
        <f>FIND("]",'raw-data'!$A756,$D756)</f>
        <v>#VALUE!</v>
      </c>
      <c r="F756" t="e">
        <f>FIND("SrcHndl",'raw-data'!$A756)</f>
        <v>#VALUE!</v>
      </c>
      <c r="G756">
        <f>IF(ISNUMBER(D756),MID('raw-data'!$A756,'all-data'!D756+7,'all-data'!E756-'all-data'!D756-7),IF(ISNUMBER($F756),"",'raw-data'!$A756))</f>
        <v>0</v>
      </c>
      <c r="H756" s="3" t="str" cm="1">
        <f t="array" ref="H756">IFERROR(INDEX(Table1[category], MATCH(TRUE, ISNUMBER(SEARCH(Table1[abbreviation], $G756)), 0)),"")</f>
        <v/>
      </c>
      <c r="I756" s="1">
        <f>'raw-data'!J756</f>
        <v>0</v>
      </c>
      <c r="J756" s="3" t="str" cm="1">
        <f t="array" ref="J756">IFERROR(IF($I756&gt;INDEX(Table1[design-slope-max], MATCH(TRUE, ISNUMBER(SEARCH(Table1[abbreviation], $G756)), 0)),"OVER",""),"")</f>
        <v/>
      </c>
      <c r="K756" s="3" t="str" cm="1">
        <f t="array" ref="K756">IFERROR(IF($I756&gt;INDEX(Table1[exist-slope-max], MATCH(TRUE, ISNUMBER(SEARCH(Table1[abbreviation], $G756)), 0)),"OVER",""),"")</f>
        <v/>
      </c>
    </row>
    <row r="757" spans="3:11" ht="15.5" x14ac:dyDescent="0.35">
      <c r="C757">
        <f>IF(ISNUMBER(A757),MID('raw-data'!A757,'all-data'!A757+9,'all-data'!B757-'all-data'!A757-9),'raw-data'!C757)</f>
        <v>0</v>
      </c>
      <c r="D757" t="e">
        <f>FIND("SrcNm",'raw-data'!$A757)</f>
        <v>#VALUE!</v>
      </c>
      <c r="E757" t="e">
        <f>FIND("]",'raw-data'!$A757,$D757)</f>
        <v>#VALUE!</v>
      </c>
      <c r="F757" t="e">
        <f>FIND("SrcHndl",'raw-data'!$A757)</f>
        <v>#VALUE!</v>
      </c>
      <c r="G757">
        <f>IF(ISNUMBER(D757),MID('raw-data'!$A757,'all-data'!D757+7,'all-data'!E757-'all-data'!D757-7),IF(ISNUMBER($F757),"",'raw-data'!$A757))</f>
        <v>0</v>
      </c>
      <c r="H757" s="3" t="str" cm="1">
        <f t="array" ref="H757">IFERROR(INDEX(Table1[category], MATCH(TRUE, ISNUMBER(SEARCH(Table1[abbreviation], $G757)), 0)),"")</f>
        <v/>
      </c>
      <c r="I757" s="1">
        <f>'raw-data'!J757</f>
        <v>0</v>
      </c>
      <c r="J757" s="3" t="str" cm="1">
        <f t="array" ref="J757">IFERROR(IF($I757&gt;INDEX(Table1[design-slope-max], MATCH(TRUE, ISNUMBER(SEARCH(Table1[abbreviation], $G757)), 0)),"OVER",""),"")</f>
        <v/>
      </c>
      <c r="K757" s="3" t="str" cm="1">
        <f t="array" ref="K757">IFERROR(IF($I757&gt;INDEX(Table1[exist-slope-max], MATCH(TRUE, ISNUMBER(SEARCH(Table1[abbreviation], $G757)), 0)),"OVER",""),"")</f>
        <v/>
      </c>
    </row>
    <row r="758" spans="3:11" ht="15.5" x14ac:dyDescent="0.35">
      <c r="C758">
        <f>IF(ISNUMBER(A758),MID('raw-data'!A758,'all-data'!A758+9,'all-data'!B758-'all-data'!A758-9),'raw-data'!C758)</f>
        <v>0</v>
      </c>
      <c r="D758" t="e">
        <f>FIND("SrcNm",'raw-data'!$A758)</f>
        <v>#VALUE!</v>
      </c>
      <c r="E758" t="e">
        <f>FIND("]",'raw-data'!$A758,$D758)</f>
        <v>#VALUE!</v>
      </c>
      <c r="F758" t="e">
        <f>FIND("SrcHndl",'raw-data'!$A758)</f>
        <v>#VALUE!</v>
      </c>
      <c r="G758">
        <f>IF(ISNUMBER(D758),MID('raw-data'!$A758,'all-data'!D758+7,'all-data'!E758-'all-data'!D758-7),IF(ISNUMBER($F758),"",'raw-data'!$A758))</f>
        <v>0</v>
      </c>
      <c r="H758" s="3" t="str" cm="1">
        <f t="array" ref="H758">IFERROR(INDEX(Table1[category], MATCH(TRUE, ISNUMBER(SEARCH(Table1[abbreviation], $G758)), 0)),"")</f>
        <v/>
      </c>
      <c r="I758" s="1">
        <f>'raw-data'!J758</f>
        <v>0</v>
      </c>
      <c r="J758" s="3" t="str" cm="1">
        <f t="array" ref="J758">IFERROR(IF($I758&gt;INDEX(Table1[design-slope-max], MATCH(TRUE, ISNUMBER(SEARCH(Table1[abbreviation], $G758)), 0)),"OVER",""),"")</f>
        <v/>
      </c>
      <c r="K758" s="3" t="str" cm="1">
        <f t="array" ref="K758">IFERROR(IF($I758&gt;INDEX(Table1[exist-slope-max], MATCH(TRUE, ISNUMBER(SEARCH(Table1[abbreviation], $G758)), 0)),"OVER",""),"")</f>
        <v/>
      </c>
    </row>
    <row r="759" spans="3:11" ht="15.5" x14ac:dyDescent="0.35">
      <c r="C759">
        <f>IF(ISNUMBER(A759),MID('raw-data'!A759,'all-data'!A759+9,'all-data'!B759-'all-data'!A759-9),'raw-data'!C759)</f>
        <v>0</v>
      </c>
      <c r="D759" t="e">
        <f>FIND("SrcNm",'raw-data'!$A759)</f>
        <v>#VALUE!</v>
      </c>
      <c r="E759" t="e">
        <f>FIND("]",'raw-data'!$A759,$D759)</f>
        <v>#VALUE!</v>
      </c>
      <c r="F759" t="e">
        <f>FIND("SrcHndl",'raw-data'!$A759)</f>
        <v>#VALUE!</v>
      </c>
      <c r="G759">
        <f>IF(ISNUMBER(D759),MID('raw-data'!$A759,'all-data'!D759+7,'all-data'!E759-'all-data'!D759-7),IF(ISNUMBER($F759),"",'raw-data'!$A759))</f>
        <v>0</v>
      </c>
      <c r="H759" s="3" t="str" cm="1">
        <f t="array" ref="H759">IFERROR(INDEX(Table1[category], MATCH(TRUE, ISNUMBER(SEARCH(Table1[abbreviation], $G759)), 0)),"")</f>
        <v/>
      </c>
      <c r="I759" s="1">
        <f>'raw-data'!J759</f>
        <v>0</v>
      </c>
      <c r="J759" s="3" t="str" cm="1">
        <f t="array" ref="J759">IFERROR(IF($I759&gt;INDEX(Table1[design-slope-max], MATCH(TRUE, ISNUMBER(SEARCH(Table1[abbreviation], $G759)), 0)),"OVER",""),"")</f>
        <v/>
      </c>
      <c r="K759" s="3" t="str" cm="1">
        <f t="array" ref="K759">IFERROR(IF($I759&gt;INDEX(Table1[exist-slope-max], MATCH(TRUE, ISNUMBER(SEARCH(Table1[abbreviation], $G759)), 0)),"OVER",""),"")</f>
        <v/>
      </c>
    </row>
    <row r="760" spans="3:11" ht="15.5" x14ac:dyDescent="0.35">
      <c r="C760">
        <f>IF(ISNUMBER(A760),MID('raw-data'!A760,'all-data'!A760+9,'all-data'!B760-'all-data'!A760-9),'raw-data'!C760)</f>
        <v>0</v>
      </c>
      <c r="D760" t="e">
        <f>FIND("SrcNm",'raw-data'!$A760)</f>
        <v>#VALUE!</v>
      </c>
      <c r="E760" t="e">
        <f>FIND("]",'raw-data'!$A760,$D760)</f>
        <v>#VALUE!</v>
      </c>
      <c r="F760" t="e">
        <f>FIND("SrcHndl",'raw-data'!$A760)</f>
        <v>#VALUE!</v>
      </c>
      <c r="G760">
        <f>IF(ISNUMBER(D760),MID('raw-data'!$A760,'all-data'!D760+7,'all-data'!E760-'all-data'!D760-7),IF(ISNUMBER($F760),"",'raw-data'!$A760))</f>
        <v>0</v>
      </c>
      <c r="H760" s="3" t="str" cm="1">
        <f t="array" ref="H760">IFERROR(INDEX(Table1[category], MATCH(TRUE, ISNUMBER(SEARCH(Table1[abbreviation], $G760)), 0)),"")</f>
        <v/>
      </c>
      <c r="I760" s="1">
        <f>'raw-data'!J760</f>
        <v>0</v>
      </c>
      <c r="J760" s="3" t="str" cm="1">
        <f t="array" ref="J760">IFERROR(IF($I760&gt;INDEX(Table1[design-slope-max], MATCH(TRUE, ISNUMBER(SEARCH(Table1[abbreviation], $G760)), 0)),"OVER",""),"")</f>
        <v/>
      </c>
      <c r="K760" s="3" t="str" cm="1">
        <f t="array" ref="K760">IFERROR(IF($I760&gt;INDEX(Table1[exist-slope-max], MATCH(TRUE, ISNUMBER(SEARCH(Table1[abbreviation], $G760)), 0)),"OVER",""),"")</f>
        <v/>
      </c>
    </row>
    <row r="761" spans="3:11" ht="15.5" x14ac:dyDescent="0.35">
      <c r="C761">
        <f>IF(ISNUMBER(A761),MID('raw-data'!A761,'all-data'!A761+9,'all-data'!B761-'all-data'!A761-9),'raw-data'!C761)</f>
        <v>0</v>
      </c>
      <c r="D761" t="e">
        <f>FIND("SrcNm",'raw-data'!$A761)</f>
        <v>#VALUE!</v>
      </c>
      <c r="E761" t="e">
        <f>FIND("]",'raw-data'!$A761,$D761)</f>
        <v>#VALUE!</v>
      </c>
      <c r="F761" t="e">
        <f>FIND("SrcHndl",'raw-data'!$A761)</f>
        <v>#VALUE!</v>
      </c>
      <c r="G761">
        <f>IF(ISNUMBER(D761),MID('raw-data'!$A761,'all-data'!D761+7,'all-data'!E761-'all-data'!D761-7),IF(ISNUMBER($F761),"",'raw-data'!$A761))</f>
        <v>0</v>
      </c>
      <c r="H761" s="3" t="str" cm="1">
        <f t="array" ref="H761">IFERROR(INDEX(Table1[category], MATCH(TRUE, ISNUMBER(SEARCH(Table1[abbreviation], $G761)), 0)),"")</f>
        <v/>
      </c>
      <c r="I761" s="1">
        <f>'raw-data'!J761</f>
        <v>0</v>
      </c>
      <c r="J761" s="3" t="str" cm="1">
        <f t="array" ref="J761">IFERROR(IF($I761&gt;INDEX(Table1[design-slope-max], MATCH(TRUE, ISNUMBER(SEARCH(Table1[abbreviation], $G761)), 0)),"OVER",""),"")</f>
        <v/>
      </c>
      <c r="K761" s="3" t="str" cm="1">
        <f t="array" ref="K761">IFERROR(IF($I761&gt;INDEX(Table1[exist-slope-max], MATCH(TRUE, ISNUMBER(SEARCH(Table1[abbreviation], $G761)), 0)),"OVER",""),"")</f>
        <v/>
      </c>
    </row>
    <row r="762" spans="3:11" ht="15.5" x14ac:dyDescent="0.35">
      <c r="C762">
        <f>IF(ISNUMBER(A762),MID('raw-data'!A762,'all-data'!A762+9,'all-data'!B762-'all-data'!A762-9),'raw-data'!C762)</f>
        <v>0</v>
      </c>
      <c r="D762" t="e">
        <f>FIND("SrcNm",'raw-data'!$A762)</f>
        <v>#VALUE!</v>
      </c>
      <c r="E762" t="e">
        <f>FIND("]",'raw-data'!$A762,$D762)</f>
        <v>#VALUE!</v>
      </c>
      <c r="F762" t="e">
        <f>FIND("SrcHndl",'raw-data'!$A762)</f>
        <v>#VALUE!</v>
      </c>
      <c r="G762">
        <f>IF(ISNUMBER(D762),MID('raw-data'!$A762,'all-data'!D762+7,'all-data'!E762-'all-data'!D762-7),IF(ISNUMBER($F762),"",'raw-data'!$A762))</f>
        <v>0</v>
      </c>
      <c r="H762" s="3" t="str" cm="1">
        <f t="array" ref="H762">IFERROR(INDEX(Table1[category], MATCH(TRUE, ISNUMBER(SEARCH(Table1[abbreviation], $G762)), 0)),"")</f>
        <v/>
      </c>
      <c r="I762" s="1">
        <f>'raw-data'!J762</f>
        <v>0</v>
      </c>
      <c r="J762" s="3" t="str" cm="1">
        <f t="array" ref="J762">IFERROR(IF($I762&gt;INDEX(Table1[design-slope-max], MATCH(TRUE, ISNUMBER(SEARCH(Table1[abbreviation], $G762)), 0)),"OVER",""),"")</f>
        <v/>
      </c>
      <c r="K762" s="3" t="str" cm="1">
        <f t="array" ref="K762">IFERROR(IF($I762&gt;INDEX(Table1[exist-slope-max], MATCH(TRUE, ISNUMBER(SEARCH(Table1[abbreviation], $G762)), 0)),"OVER",""),"")</f>
        <v/>
      </c>
    </row>
    <row r="763" spans="3:11" ht="15.5" x14ac:dyDescent="0.35">
      <c r="C763">
        <f>IF(ISNUMBER(A763),MID('raw-data'!A763,'all-data'!A763+9,'all-data'!B763-'all-data'!A763-9),'raw-data'!C763)</f>
        <v>0</v>
      </c>
      <c r="D763" t="e">
        <f>FIND("SrcNm",'raw-data'!$A763)</f>
        <v>#VALUE!</v>
      </c>
      <c r="E763" t="e">
        <f>FIND("]",'raw-data'!$A763,$D763)</f>
        <v>#VALUE!</v>
      </c>
      <c r="F763" t="e">
        <f>FIND("SrcHndl",'raw-data'!$A763)</f>
        <v>#VALUE!</v>
      </c>
      <c r="G763">
        <f>IF(ISNUMBER(D763),MID('raw-data'!$A763,'all-data'!D763+7,'all-data'!E763-'all-data'!D763-7),IF(ISNUMBER($F763),"",'raw-data'!$A763))</f>
        <v>0</v>
      </c>
      <c r="H763" s="3" t="str" cm="1">
        <f t="array" ref="H763">IFERROR(INDEX(Table1[category], MATCH(TRUE, ISNUMBER(SEARCH(Table1[abbreviation], $G763)), 0)),"")</f>
        <v/>
      </c>
      <c r="I763" s="1">
        <f>'raw-data'!J763</f>
        <v>0</v>
      </c>
      <c r="J763" s="3" t="str" cm="1">
        <f t="array" ref="J763">IFERROR(IF($I763&gt;INDEX(Table1[design-slope-max], MATCH(TRUE, ISNUMBER(SEARCH(Table1[abbreviation], $G763)), 0)),"OVER",""),"")</f>
        <v/>
      </c>
      <c r="K763" s="3" t="str" cm="1">
        <f t="array" ref="K763">IFERROR(IF($I763&gt;INDEX(Table1[exist-slope-max], MATCH(TRUE, ISNUMBER(SEARCH(Table1[abbreviation], $G763)), 0)),"OVER",""),"")</f>
        <v/>
      </c>
    </row>
    <row r="764" spans="3:11" ht="15.5" x14ac:dyDescent="0.35">
      <c r="C764">
        <f>IF(ISNUMBER(A764),MID('raw-data'!A764,'all-data'!A764+9,'all-data'!B764-'all-data'!A764-9),'raw-data'!C764)</f>
        <v>0</v>
      </c>
      <c r="D764" t="e">
        <f>FIND("SrcNm",'raw-data'!$A764)</f>
        <v>#VALUE!</v>
      </c>
      <c r="E764" t="e">
        <f>FIND("]",'raw-data'!$A764,$D764)</f>
        <v>#VALUE!</v>
      </c>
      <c r="F764" t="e">
        <f>FIND("SrcHndl",'raw-data'!$A764)</f>
        <v>#VALUE!</v>
      </c>
      <c r="G764">
        <f>IF(ISNUMBER(D764),MID('raw-data'!$A764,'all-data'!D764+7,'all-data'!E764-'all-data'!D764-7),IF(ISNUMBER($F764),"",'raw-data'!$A764))</f>
        <v>0</v>
      </c>
      <c r="H764" s="3" t="str" cm="1">
        <f t="array" ref="H764">IFERROR(INDEX(Table1[category], MATCH(TRUE, ISNUMBER(SEARCH(Table1[abbreviation], $G764)), 0)),"")</f>
        <v/>
      </c>
      <c r="I764" s="1">
        <f>'raw-data'!J764</f>
        <v>0</v>
      </c>
      <c r="J764" s="3" t="str" cm="1">
        <f t="array" ref="J764">IFERROR(IF($I764&gt;INDEX(Table1[design-slope-max], MATCH(TRUE, ISNUMBER(SEARCH(Table1[abbreviation], $G764)), 0)),"OVER",""),"")</f>
        <v/>
      </c>
      <c r="K764" s="3" t="str" cm="1">
        <f t="array" ref="K764">IFERROR(IF($I764&gt;INDEX(Table1[exist-slope-max], MATCH(TRUE, ISNUMBER(SEARCH(Table1[abbreviation], $G764)), 0)),"OVER",""),"")</f>
        <v/>
      </c>
    </row>
    <row r="765" spans="3:11" ht="15.5" x14ac:dyDescent="0.35">
      <c r="C765">
        <f>IF(ISNUMBER(A765),MID('raw-data'!A765,'all-data'!A765+9,'all-data'!B765-'all-data'!A765-9),'raw-data'!C765)</f>
        <v>0</v>
      </c>
      <c r="D765" t="e">
        <f>FIND("SrcNm",'raw-data'!$A765)</f>
        <v>#VALUE!</v>
      </c>
      <c r="E765" t="e">
        <f>FIND("]",'raw-data'!$A765,$D765)</f>
        <v>#VALUE!</v>
      </c>
      <c r="F765" t="e">
        <f>FIND("SrcHndl",'raw-data'!$A765)</f>
        <v>#VALUE!</v>
      </c>
      <c r="G765">
        <f>IF(ISNUMBER(D765),MID('raw-data'!$A765,'all-data'!D765+7,'all-data'!E765-'all-data'!D765-7),IF(ISNUMBER($F765),"",'raw-data'!$A765))</f>
        <v>0</v>
      </c>
      <c r="H765" s="3" t="str" cm="1">
        <f t="array" ref="H765">IFERROR(INDEX(Table1[category], MATCH(TRUE, ISNUMBER(SEARCH(Table1[abbreviation], $G765)), 0)),"")</f>
        <v/>
      </c>
      <c r="I765" s="1">
        <f>'raw-data'!J765</f>
        <v>0</v>
      </c>
      <c r="J765" s="3" t="str" cm="1">
        <f t="array" ref="J765">IFERROR(IF($I765&gt;INDEX(Table1[design-slope-max], MATCH(TRUE, ISNUMBER(SEARCH(Table1[abbreviation], $G765)), 0)),"OVER",""),"")</f>
        <v/>
      </c>
      <c r="K765" s="3" t="str" cm="1">
        <f t="array" ref="K765">IFERROR(IF($I765&gt;INDEX(Table1[exist-slope-max], MATCH(TRUE, ISNUMBER(SEARCH(Table1[abbreviation], $G765)), 0)),"OVER",""),"")</f>
        <v/>
      </c>
    </row>
    <row r="766" spans="3:11" ht="15.5" x14ac:dyDescent="0.35">
      <c r="C766">
        <f>IF(ISNUMBER(A766),MID('raw-data'!A766,'all-data'!A766+9,'all-data'!B766-'all-data'!A766-9),'raw-data'!C766)</f>
        <v>0</v>
      </c>
      <c r="D766" t="e">
        <f>FIND("SrcNm",'raw-data'!$A766)</f>
        <v>#VALUE!</v>
      </c>
      <c r="E766" t="e">
        <f>FIND("]",'raw-data'!$A766,$D766)</f>
        <v>#VALUE!</v>
      </c>
      <c r="F766" t="e">
        <f>FIND("SrcHndl",'raw-data'!$A766)</f>
        <v>#VALUE!</v>
      </c>
      <c r="G766">
        <f>IF(ISNUMBER(D766),MID('raw-data'!$A766,'all-data'!D766+7,'all-data'!E766-'all-data'!D766-7),IF(ISNUMBER($F766),"",'raw-data'!$A766))</f>
        <v>0</v>
      </c>
      <c r="H766" s="3" t="str" cm="1">
        <f t="array" ref="H766">IFERROR(INDEX(Table1[category], MATCH(TRUE, ISNUMBER(SEARCH(Table1[abbreviation], $G766)), 0)),"")</f>
        <v/>
      </c>
      <c r="I766" s="1">
        <f>'raw-data'!J766</f>
        <v>0</v>
      </c>
      <c r="J766" s="3" t="str" cm="1">
        <f t="array" ref="J766">IFERROR(IF($I766&gt;INDEX(Table1[design-slope-max], MATCH(TRUE, ISNUMBER(SEARCH(Table1[abbreviation], $G766)), 0)),"OVER",""),"")</f>
        <v/>
      </c>
      <c r="K766" s="3" t="str" cm="1">
        <f t="array" ref="K766">IFERROR(IF($I766&gt;INDEX(Table1[exist-slope-max], MATCH(TRUE, ISNUMBER(SEARCH(Table1[abbreviation], $G766)), 0)),"OVER",""),"")</f>
        <v/>
      </c>
    </row>
    <row r="767" spans="3:11" ht="15.5" x14ac:dyDescent="0.35">
      <c r="C767">
        <f>IF(ISNUMBER(A767),MID('raw-data'!A767,'all-data'!A767+9,'all-data'!B767-'all-data'!A767-9),'raw-data'!C767)</f>
        <v>0</v>
      </c>
      <c r="D767" t="e">
        <f>FIND("SrcNm",'raw-data'!$A767)</f>
        <v>#VALUE!</v>
      </c>
      <c r="E767" t="e">
        <f>FIND("]",'raw-data'!$A767,$D767)</f>
        <v>#VALUE!</v>
      </c>
      <c r="F767" t="e">
        <f>FIND("SrcHndl",'raw-data'!$A767)</f>
        <v>#VALUE!</v>
      </c>
      <c r="G767">
        <f>IF(ISNUMBER(D767),MID('raw-data'!$A767,'all-data'!D767+7,'all-data'!E767-'all-data'!D767-7),IF(ISNUMBER($F767),"",'raw-data'!$A767))</f>
        <v>0</v>
      </c>
      <c r="H767" s="3" t="str" cm="1">
        <f t="array" ref="H767">IFERROR(INDEX(Table1[category], MATCH(TRUE, ISNUMBER(SEARCH(Table1[abbreviation], $G767)), 0)),"")</f>
        <v/>
      </c>
      <c r="I767" s="1">
        <f>'raw-data'!J767</f>
        <v>0</v>
      </c>
      <c r="J767" s="3" t="str" cm="1">
        <f t="array" ref="J767">IFERROR(IF($I767&gt;INDEX(Table1[design-slope-max], MATCH(TRUE, ISNUMBER(SEARCH(Table1[abbreviation], $G767)), 0)),"OVER",""),"")</f>
        <v/>
      </c>
      <c r="K767" s="3" t="str" cm="1">
        <f t="array" ref="K767">IFERROR(IF($I767&gt;INDEX(Table1[exist-slope-max], MATCH(TRUE, ISNUMBER(SEARCH(Table1[abbreviation], $G767)), 0)),"OVER",""),"")</f>
        <v/>
      </c>
    </row>
    <row r="768" spans="3:11" ht="15.5" x14ac:dyDescent="0.35">
      <c r="C768">
        <f>IF(ISNUMBER(A768),MID('raw-data'!A768,'all-data'!A768+9,'all-data'!B768-'all-data'!A768-9),'raw-data'!C768)</f>
        <v>0</v>
      </c>
      <c r="D768" t="e">
        <f>FIND("SrcNm",'raw-data'!$A768)</f>
        <v>#VALUE!</v>
      </c>
      <c r="E768" t="e">
        <f>FIND("]",'raw-data'!$A768,$D768)</f>
        <v>#VALUE!</v>
      </c>
      <c r="F768" t="e">
        <f>FIND("SrcHndl",'raw-data'!$A768)</f>
        <v>#VALUE!</v>
      </c>
      <c r="G768">
        <f>IF(ISNUMBER(D768),MID('raw-data'!$A768,'all-data'!D768+7,'all-data'!E768-'all-data'!D768-7),IF(ISNUMBER($F768),"",'raw-data'!$A768))</f>
        <v>0</v>
      </c>
      <c r="H768" s="3" t="str" cm="1">
        <f t="array" ref="H768">IFERROR(INDEX(Table1[category], MATCH(TRUE, ISNUMBER(SEARCH(Table1[abbreviation], $G768)), 0)),"")</f>
        <v/>
      </c>
      <c r="I768" s="1">
        <f>'raw-data'!J768</f>
        <v>0</v>
      </c>
      <c r="J768" s="3" t="str" cm="1">
        <f t="array" ref="J768">IFERROR(IF($I768&gt;INDEX(Table1[design-slope-max], MATCH(TRUE, ISNUMBER(SEARCH(Table1[abbreviation], $G768)), 0)),"OVER",""),"")</f>
        <v/>
      </c>
      <c r="K768" s="3" t="str" cm="1">
        <f t="array" ref="K768">IFERROR(IF($I768&gt;INDEX(Table1[exist-slope-max], MATCH(TRUE, ISNUMBER(SEARCH(Table1[abbreviation], $G768)), 0)),"OVER",""),"")</f>
        <v/>
      </c>
    </row>
    <row r="769" spans="3:11" ht="15.5" x14ac:dyDescent="0.35">
      <c r="C769">
        <f>IF(ISNUMBER(A769),MID('raw-data'!A769,'all-data'!A769+9,'all-data'!B769-'all-data'!A769-9),'raw-data'!C769)</f>
        <v>0</v>
      </c>
      <c r="D769" t="e">
        <f>FIND("SrcNm",'raw-data'!$A769)</f>
        <v>#VALUE!</v>
      </c>
      <c r="E769" t="e">
        <f>FIND("]",'raw-data'!$A769,$D769)</f>
        <v>#VALUE!</v>
      </c>
      <c r="F769" t="e">
        <f>FIND("SrcHndl",'raw-data'!$A769)</f>
        <v>#VALUE!</v>
      </c>
      <c r="G769">
        <f>IF(ISNUMBER(D769),MID('raw-data'!$A769,'all-data'!D769+7,'all-data'!E769-'all-data'!D769-7),IF(ISNUMBER($F769),"",'raw-data'!$A769))</f>
        <v>0</v>
      </c>
      <c r="H769" s="3" t="str" cm="1">
        <f t="array" ref="H769">IFERROR(INDEX(Table1[category], MATCH(TRUE, ISNUMBER(SEARCH(Table1[abbreviation], $G769)), 0)),"")</f>
        <v/>
      </c>
      <c r="I769" s="1">
        <f>'raw-data'!J769</f>
        <v>0</v>
      </c>
      <c r="J769" s="3" t="str" cm="1">
        <f t="array" ref="J769">IFERROR(IF($I769&gt;INDEX(Table1[design-slope-max], MATCH(TRUE, ISNUMBER(SEARCH(Table1[abbreviation], $G769)), 0)),"OVER",""),"")</f>
        <v/>
      </c>
      <c r="K769" s="3" t="str" cm="1">
        <f t="array" ref="K769">IFERROR(IF($I769&gt;INDEX(Table1[exist-slope-max], MATCH(TRUE, ISNUMBER(SEARCH(Table1[abbreviation], $G769)), 0)),"OVER",""),"")</f>
        <v/>
      </c>
    </row>
    <row r="770" spans="3:11" ht="15.5" x14ac:dyDescent="0.35">
      <c r="C770">
        <f>IF(ISNUMBER(A770),MID('raw-data'!A770,'all-data'!A770+9,'all-data'!B770-'all-data'!A770-9),'raw-data'!C770)</f>
        <v>0</v>
      </c>
      <c r="D770" t="e">
        <f>FIND("SrcNm",'raw-data'!$A770)</f>
        <v>#VALUE!</v>
      </c>
      <c r="E770" t="e">
        <f>FIND("]",'raw-data'!$A770,$D770)</f>
        <v>#VALUE!</v>
      </c>
      <c r="F770" t="e">
        <f>FIND("SrcHndl",'raw-data'!$A770)</f>
        <v>#VALUE!</v>
      </c>
      <c r="G770">
        <f>IF(ISNUMBER(D770),MID('raw-data'!$A770,'all-data'!D770+7,'all-data'!E770-'all-data'!D770-7),IF(ISNUMBER($F770),"",'raw-data'!$A770))</f>
        <v>0</v>
      </c>
      <c r="H770" s="3" t="str" cm="1">
        <f t="array" ref="H770">IFERROR(INDEX(Table1[category], MATCH(TRUE, ISNUMBER(SEARCH(Table1[abbreviation], $G770)), 0)),"")</f>
        <v/>
      </c>
      <c r="I770" s="1">
        <f>'raw-data'!J770</f>
        <v>0</v>
      </c>
      <c r="J770" s="3" t="str" cm="1">
        <f t="array" ref="J770">IFERROR(IF($I770&gt;INDEX(Table1[design-slope-max], MATCH(TRUE, ISNUMBER(SEARCH(Table1[abbreviation], $G770)), 0)),"OVER",""),"")</f>
        <v/>
      </c>
      <c r="K770" s="3" t="str" cm="1">
        <f t="array" ref="K770">IFERROR(IF($I770&gt;INDEX(Table1[exist-slope-max], MATCH(TRUE, ISNUMBER(SEARCH(Table1[abbreviation], $G770)), 0)),"OVER",""),"")</f>
        <v/>
      </c>
    </row>
    <row r="771" spans="3:11" ht="15.5" x14ac:dyDescent="0.35">
      <c r="C771">
        <f>IF(ISNUMBER(A771),MID('raw-data'!A771,'all-data'!A771+9,'all-data'!B771-'all-data'!A771-9),'raw-data'!C771)</f>
        <v>0</v>
      </c>
      <c r="D771" t="e">
        <f>FIND("SrcNm",'raw-data'!$A771)</f>
        <v>#VALUE!</v>
      </c>
      <c r="E771" t="e">
        <f>FIND("]",'raw-data'!$A771,$D771)</f>
        <v>#VALUE!</v>
      </c>
      <c r="F771" t="e">
        <f>FIND("SrcHndl",'raw-data'!$A771)</f>
        <v>#VALUE!</v>
      </c>
      <c r="G771">
        <f>IF(ISNUMBER(D771),MID('raw-data'!$A771,'all-data'!D771+7,'all-data'!E771-'all-data'!D771-7),IF(ISNUMBER($F771),"",'raw-data'!$A771))</f>
        <v>0</v>
      </c>
      <c r="H771" s="3" t="str" cm="1">
        <f t="array" ref="H771">IFERROR(INDEX(Table1[category], MATCH(TRUE, ISNUMBER(SEARCH(Table1[abbreviation], $G771)), 0)),"")</f>
        <v/>
      </c>
      <c r="I771" s="1">
        <f>'raw-data'!J771</f>
        <v>0</v>
      </c>
      <c r="J771" s="3" t="str" cm="1">
        <f t="array" ref="J771">IFERROR(IF($I771&gt;INDEX(Table1[design-slope-max], MATCH(TRUE, ISNUMBER(SEARCH(Table1[abbreviation], $G771)), 0)),"OVER",""),"")</f>
        <v/>
      </c>
      <c r="K771" s="3" t="str" cm="1">
        <f t="array" ref="K771">IFERROR(IF($I771&gt;INDEX(Table1[exist-slope-max], MATCH(TRUE, ISNUMBER(SEARCH(Table1[abbreviation], $G771)), 0)),"OVER",""),"")</f>
        <v/>
      </c>
    </row>
    <row r="772" spans="3:11" ht="15.5" x14ac:dyDescent="0.35">
      <c r="C772">
        <f>IF(ISNUMBER(A772),MID('raw-data'!A772,'all-data'!A772+9,'all-data'!B772-'all-data'!A772-9),'raw-data'!C772)</f>
        <v>0</v>
      </c>
      <c r="D772" t="e">
        <f>FIND("SrcNm",'raw-data'!$A772)</f>
        <v>#VALUE!</v>
      </c>
      <c r="E772" t="e">
        <f>FIND("]",'raw-data'!$A772,$D772)</f>
        <v>#VALUE!</v>
      </c>
      <c r="F772" t="e">
        <f>FIND("SrcHndl",'raw-data'!$A772)</f>
        <v>#VALUE!</v>
      </c>
      <c r="G772">
        <f>IF(ISNUMBER(D772),MID('raw-data'!$A772,'all-data'!D772+7,'all-data'!E772-'all-data'!D772-7),IF(ISNUMBER($F772),"",'raw-data'!$A772))</f>
        <v>0</v>
      </c>
      <c r="H772" s="3" t="str" cm="1">
        <f t="array" ref="H772">IFERROR(INDEX(Table1[category], MATCH(TRUE, ISNUMBER(SEARCH(Table1[abbreviation], $G772)), 0)),"")</f>
        <v/>
      </c>
      <c r="I772" s="1">
        <f>'raw-data'!J772</f>
        <v>0</v>
      </c>
      <c r="J772" s="3" t="str" cm="1">
        <f t="array" ref="J772">IFERROR(IF($I772&gt;INDEX(Table1[design-slope-max], MATCH(TRUE, ISNUMBER(SEARCH(Table1[abbreviation], $G772)), 0)),"OVER",""),"")</f>
        <v/>
      </c>
      <c r="K772" s="3" t="str" cm="1">
        <f t="array" ref="K772">IFERROR(IF($I772&gt;INDEX(Table1[exist-slope-max], MATCH(TRUE, ISNUMBER(SEARCH(Table1[abbreviation], $G772)), 0)),"OVER",""),"")</f>
        <v/>
      </c>
    </row>
    <row r="773" spans="3:11" ht="15.5" x14ac:dyDescent="0.35">
      <c r="C773">
        <f>IF(ISNUMBER(A773),MID('raw-data'!A773,'all-data'!A773+9,'all-data'!B773-'all-data'!A773-9),'raw-data'!C773)</f>
        <v>0</v>
      </c>
      <c r="D773" t="e">
        <f>FIND("SrcNm",'raw-data'!$A773)</f>
        <v>#VALUE!</v>
      </c>
      <c r="E773" t="e">
        <f>FIND("]",'raw-data'!$A773,$D773)</f>
        <v>#VALUE!</v>
      </c>
      <c r="F773" t="e">
        <f>FIND("SrcHndl",'raw-data'!$A773)</f>
        <v>#VALUE!</v>
      </c>
      <c r="G773">
        <f>IF(ISNUMBER(D773),MID('raw-data'!$A773,'all-data'!D773+7,'all-data'!E773-'all-data'!D773-7),IF(ISNUMBER($F773),"",'raw-data'!$A773))</f>
        <v>0</v>
      </c>
      <c r="H773" s="3" t="str" cm="1">
        <f t="array" ref="H773">IFERROR(INDEX(Table1[category], MATCH(TRUE, ISNUMBER(SEARCH(Table1[abbreviation], $G773)), 0)),"")</f>
        <v/>
      </c>
      <c r="I773" s="1">
        <f>'raw-data'!J773</f>
        <v>0</v>
      </c>
      <c r="J773" s="3" t="str" cm="1">
        <f t="array" ref="J773">IFERROR(IF($I773&gt;INDEX(Table1[design-slope-max], MATCH(TRUE, ISNUMBER(SEARCH(Table1[abbreviation], $G773)), 0)),"OVER",""),"")</f>
        <v/>
      </c>
      <c r="K773" s="3" t="str" cm="1">
        <f t="array" ref="K773">IFERROR(IF($I773&gt;INDEX(Table1[exist-slope-max], MATCH(TRUE, ISNUMBER(SEARCH(Table1[abbreviation], $G773)), 0)),"OVER",""),"")</f>
        <v/>
      </c>
    </row>
    <row r="774" spans="3:11" ht="15.5" x14ac:dyDescent="0.35">
      <c r="C774">
        <f>IF(ISNUMBER(A774),MID('raw-data'!A774,'all-data'!A774+9,'all-data'!B774-'all-data'!A774-9),'raw-data'!C774)</f>
        <v>0</v>
      </c>
      <c r="D774" t="e">
        <f>FIND("SrcNm",'raw-data'!$A774)</f>
        <v>#VALUE!</v>
      </c>
      <c r="E774" t="e">
        <f>FIND("]",'raw-data'!$A774,$D774)</f>
        <v>#VALUE!</v>
      </c>
      <c r="F774" t="e">
        <f>FIND("SrcHndl",'raw-data'!$A774)</f>
        <v>#VALUE!</v>
      </c>
      <c r="G774">
        <f>IF(ISNUMBER(D774),MID('raw-data'!$A774,'all-data'!D774+7,'all-data'!E774-'all-data'!D774-7),IF(ISNUMBER($F774),"",'raw-data'!$A774))</f>
        <v>0</v>
      </c>
      <c r="H774" s="3" t="str" cm="1">
        <f t="array" ref="H774">IFERROR(INDEX(Table1[category], MATCH(TRUE, ISNUMBER(SEARCH(Table1[abbreviation], $G774)), 0)),"")</f>
        <v/>
      </c>
      <c r="I774" s="1">
        <f>'raw-data'!J774</f>
        <v>0</v>
      </c>
      <c r="J774" s="3" t="str" cm="1">
        <f t="array" ref="J774">IFERROR(IF($I774&gt;INDEX(Table1[design-slope-max], MATCH(TRUE, ISNUMBER(SEARCH(Table1[abbreviation], $G774)), 0)),"OVER",""),"")</f>
        <v/>
      </c>
      <c r="K774" s="3" t="str" cm="1">
        <f t="array" ref="K774">IFERROR(IF($I774&gt;INDEX(Table1[exist-slope-max], MATCH(TRUE, ISNUMBER(SEARCH(Table1[abbreviation], $G774)), 0)),"OVER",""),"")</f>
        <v/>
      </c>
    </row>
    <row r="775" spans="3:11" ht="15.5" x14ac:dyDescent="0.35">
      <c r="C775">
        <f>IF(ISNUMBER(A775),MID('raw-data'!A775,'all-data'!A775+9,'all-data'!B775-'all-data'!A775-9),'raw-data'!C775)</f>
        <v>0</v>
      </c>
      <c r="D775" t="e">
        <f>FIND("SrcNm",'raw-data'!$A775)</f>
        <v>#VALUE!</v>
      </c>
      <c r="E775" t="e">
        <f>FIND("]",'raw-data'!$A775,$D775)</f>
        <v>#VALUE!</v>
      </c>
      <c r="F775" t="e">
        <f>FIND("SrcHndl",'raw-data'!$A775)</f>
        <v>#VALUE!</v>
      </c>
      <c r="G775">
        <f>IF(ISNUMBER(D775),MID('raw-data'!$A775,'all-data'!D775+7,'all-data'!E775-'all-data'!D775-7),IF(ISNUMBER($F775),"",'raw-data'!$A775))</f>
        <v>0</v>
      </c>
      <c r="H775" s="3" t="str" cm="1">
        <f t="array" ref="H775">IFERROR(INDEX(Table1[category], MATCH(TRUE, ISNUMBER(SEARCH(Table1[abbreviation], $G775)), 0)),"")</f>
        <v/>
      </c>
      <c r="I775" s="1">
        <f>'raw-data'!J775</f>
        <v>0</v>
      </c>
      <c r="J775" s="3" t="str" cm="1">
        <f t="array" ref="J775">IFERROR(IF($I775&gt;INDEX(Table1[design-slope-max], MATCH(TRUE, ISNUMBER(SEARCH(Table1[abbreviation], $G775)), 0)),"OVER",""),"")</f>
        <v/>
      </c>
      <c r="K775" s="3" t="str" cm="1">
        <f t="array" ref="K775">IFERROR(IF($I775&gt;INDEX(Table1[exist-slope-max], MATCH(TRUE, ISNUMBER(SEARCH(Table1[abbreviation], $G775)), 0)),"OVER",""),"")</f>
        <v/>
      </c>
    </row>
    <row r="776" spans="3:11" ht="15.5" x14ac:dyDescent="0.35">
      <c r="C776">
        <f>IF(ISNUMBER(A776),MID('raw-data'!A776,'all-data'!A776+9,'all-data'!B776-'all-data'!A776-9),'raw-data'!C776)</f>
        <v>0</v>
      </c>
      <c r="D776" t="e">
        <f>FIND("SrcNm",'raw-data'!$A776)</f>
        <v>#VALUE!</v>
      </c>
      <c r="E776" t="e">
        <f>FIND("]",'raw-data'!$A776,$D776)</f>
        <v>#VALUE!</v>
      </c>
      <c r="F776" t="e">
        <f>FIND("SrcHndl",'raw-data'!$A776)</f>
        <v>#VALUE!</v>
      </c>
      <c r="G776">
        <f>IF(ISNUMBER(D776),MID('raw-data'!$A776,'all-data'!D776+7,'all-data'!E776-'all-data'!D776-7),IF(ISNUMBER($F776),"",'raw-data'!$A776))</f>
        <v>0</v>
      </c>
      <c r="H776" s="3" t="str" cm="1">
        <f t="array" ref="H776">IFERROR(INDEX(Table1[category], MATCH(TRUE, ISNUMBER(SEARCH(Table1[abbreviation], $G776)), 0)),"")</f>
        <v/>
      </c>
      <c r="I776" s="1">
        <f>'raw-data'!J776</f>
        <v>0</v>
      </c>
      <c r="J776" s="3" t="str" cm="1">
        <f t="array" ref="J776">IFERROR(IF($I776&gt;INDEX(Table1[design-slope-max], MATCH(TRUE, ISNUMBER(SEARCH(Table1[abbreviation], $G776)), 0)),"OVER",""),"")</f>
        <v/>
      </c>
      <c r="K776" s="3" t="str" cm="1">
        <f t="array" ref="K776">IFERROR(IF($I776&gt;INDEX(Table1[exist-slope-max], MATCH(TRUE, ISNUMBER(SEARCH(Table1[abbreviation], $G776)), 0)),"OVER",""),"")</f>
        <v/>
      </c>
    </row>
    <row r="777" spans="3:11" ht="15.5" x14ac:dyDescent="0.35">
      <c r="C777">
        <f>IF(ISNUMBER(A777),MID('raw-data'!A777,'all-data'!A777+9,'all-data'!B777-'all-data'!A777-9),'raw-data'!C777)</f>
        <v>0</v>
      </c>
      <c r="D777" t="e">
        <f>FIND("SrcNm",'raw-data'!$A777)</f>
        <v>#VALUE!</v>
      </c>
      <c r="E777" t="e">
        <f>FIND("]",'raw-data'!$A777,$D777)</f>
        <v>#VALUE!</v>
      </c>
      <c r="F777" t="e">
        <f>FIND("SrcHndl",'raw-data'!$A777)</f>
        <v>#VALUE!</v>
      </c>
      <c r="G777">
        <f>IF(ISNUMBER(D777),MID('raw-data'!$A777,'all-data'!D777+7,'all-data'!E777-'all-data'!D777-7),IF(ISNUMBER($F777),"",'raw-data'!$A777))</f>
        <v>0</v>
      </c>
      <c r="H777" s="3" t="str" cm="1">
        <f t="array" ref="H777">IFERROR(INDEX(Table1[category], MATCH(TRUE, ISNUMBER(SEARCH(Table1[abbreviation], $G777)), 0)),"")</f>
        <v/>
      </c>
      <c r="I777" s="1">
        <f>'raw-data'!J777</f>
        <v>0</v>
      </c>
      <c r="J777" s="3" t="str" cm="1">
        <f t="array" ref="J777">IFERROR(IF($I777&gt;INDEX(Table1[design-slope-max], MATCH(TRUE, ISNUMBER(SEARCH(Table1[abbreviation], $G777)), 0)),"OVER",""),"")</f>
        <v/>
      </c>
      <c r="K777" s="3" t="str" cm="1">
        <f t="array" ref="K777">IFERROR(IF($I777&gt;INDEX(Table1[exist-slope-max], MATCH(TRUE, ISNUMBER(SEARCH(Table1[abbreviation], $G777)), 0)),"OVER",""),"")</f>
        <v/>
      </c>
    </row>
    <row r="778" spans="3:11" ht="15.5" x14ac:dyDescent="0.35">
      <c r="C778">
        <f>IF(ISNUMBER(A778),MID('raw-data'!A778,'all-data'!A778+9,'all-data'!B778-'all-data'!A778-9),'raw-data'!C778)</f>
        <v>0</v>
      </c>
      <c r="D778" t="e">
        <f>FIND("SrcNm",'raw-data'!$A778)</f>
        <v>#VALUE!</v>
      </c>
      <c r="E778" t="e">
        <f>FIND("]",'raw-data'!$A778,$D778)</f>
        <v>#VALUE!</v>
      </c>
      <c r="F778" t="e">
        <f>FIND("SrcHndl",'raw-data'!$A778)</f>
        <v>#VALUE!</v>
      </c>
      <c r="G778">
        <f>IF(ISNUMBER(D778),MID('raw-data'!$A778,'all-data'!D778+7,'all-data'!E778-'all-data'!D778-7),IF(ISNUMBER($F778),"",'raw-data'!$A778))</f>
        <v>0</v>
      </c>
      <c r="H778" s="3" t="str" cm="1">
        <f t="array" ref="H778">IFERROR(INDEX(Table1[category], MATCH(TRUE, ISNUMBER(SEARCH(Table1[abbreviation], $G778)), 0)),"")</f>
        <v/>
      </c>
      <c r="I778" s="1">
        <f>'raw-data'!J778</f>
        <v>0</v>
      </c>
      <c r="J778" s="3" t="str" cm="1">
        <f t="array" ref="J778">IFERROR(IF($I778&gt;INDEX(Table1[design-slope-max], MATCH(TRUE, ISNUMBER(SEARCH(Table1[abbreviation], $G778)), 0)),"OVER",""),"")</f>
        <v/>
      </c>
      <c r="K778" s="3" t="str" cm="1">
        <f t="array" ref="K778">IFERROR(IF($I778&gt;INDEX(Table1[exist-slope-max], MATCH(TRUE, ISNUMBER(SEARCH(Table1[abbreviation], $G778)), 0)),"OVER",""),"")</f>
        <v/>
      </c>
    </row>
    <row r="779" spans="3:11" ht="15.5" x14ac:dyDescent="0.35">
      <c r="C779">
        <f>IF(ISNUMBER(A779),MID('raw-data'!A779,'all-data'!A779+9,'all-data'!B779-'all-data'!A779-9),'raw-data'!C779)</f>
        <v>0</v>
      </c>
      <c r="D779" t="e">
        <f>FIND("SrcNm",'raw-data'!$A779)</f>
        <v>#VALUE!</v>
      </c>
      <c r="E779" t="e">
        <f>FIND("]",'raw-data'!$A779,$D779)</f>
        <v>#VALUE!</v>
      </c>
      <c r="F779" t="e">
        <f>FIND("SrcHndl",'raw-data'!$A779)</f>
        <v>#VALUE!</v>
      </c>
      <c r="G779">
        <f>IF(ISNUMBER(D779),MID('raw-data'!$A779,'all-data'!D779+7,'all-data'!E779-'all-data'!D779-7),IF(ISNUMBER($F779),"",'raw-data'!$A779))</f>
        <v>0</v>
      </c>
      <c r="H779" s="3" t="str" cm="1">
        <f t="array" ref="H779">IFERROR(INDEX(Table1[category], MATCH(TRUE, ISNUMBER(SEARCH(Table1[abbreviation], $G779)), 0)),"")</f>
        <v/>
      </c>
      <c r="I779" s="1">
        <f>'raw-data'!J779</f>
        <v>0</v>
      </c>
      <c r="J779" s="3" t="str" cm="1">
        <f t="array" ref="J779">IFERROR(IF($I779&gt;INDEX(Table1[design-slope-max], MATCH(TRUE, ISNUMBER(SEARCH(Table1[abbreviation], $G779)), 0)),"OVER",""),"")</f>
        <v/>
      </c>
      <c r="K779" s="3" t="str" cm="1">
        <f t="array" ref="K779">IFERROR(IF($I779&gt;INDEX(Table1[exist-slope-max], MATCH(TRUE, ISNUMBER(SEARCH(Table1[abbreviation], $G779)), 0)),"OVER",""),"")</f>
        <v/>
      </c>
    </row>
    <row r="780" spans="3:11" ht="15.5" x14ac:dyDescent="0.35">
      <c r="C780">
        <f>IF(ISNUMBER(A780),MID('raw-data'!A780,'all-data'!A780+9,'all-data'!B780-'all-data'!A780-9),'raw-data'!C780)</f>
        <v>0</v>
      </c>
      <c r="D780" t="e">
        <f>FIND("SrcNm",'raw-data'!$A780)</f>
        <v>#VALUE!</v>
      </c>
      <c r="E780" t="e">
        <f>FIND("]",'raw-data'!$A780,$D780)</f>
        <v>#VALUE!</v>
      </c>
      <c r="F780" t="e">
        <f>FIND("SrcHndl",'raw-data'!$A780)</f>
        <v>#VALUE!</v>
      </c>
      <c r="G780">
        <f>IF(ISNUMBER(D780),MID('raw-data'!$A780,'all-data'!D780+7,'all-data'!E780-'all-data'!D780-7),IF(ISNUMBER($F780),"",'raw-data'!$A780))</f>
        <v>0</v>
      </c>
      <c r="H780" s="3" t="str" cm="1">
        <f t="array" ref="H780">IFERROR(INDEX(Table1[category], MATCH(TRUE, ISNUMBER(SEARCH(Table1[abbreviation], $G780)), 0)),"")</f>
        <v/>
      </c>
      <c r="I780" s="1">
        <f>'raw-data'!J780</f>
        <v>0</v>
      </c>
      <c r="J780" s="3" t="str" cm="1">
        <f t="array" ref="J780">IFERROR(IF($I780&gt;INDEX(Table1[design-slope-max], MATCH(TRUE, ISNUMBER(SEARCH(Table1[abbreviation], $G780)), 0)),"OVER",""),"")</f>
        <v/>
      </c>
      <c r="K780" s="3" t="str" cm="1">
        <f t="array" ref="K780">IFERROR(IF($I780&gt;INDEX(Table1[exist-slope-max], MATCH(TRUE, ISNUMBER(SEARCH(Table1[abbreviation], $G780)), 0)),"OVER",""),"")</f>
        <v/>
      </c>
    </row>
    <row r="781" spans="3:11" ht="15.5" x14ac:dyDescent="0.35">
      <c r="C781">
        <f>IF(ISNUMBER(A781),MID('raw-data'!A781,'all-data'!A781+9,'all-data'!B781-'all-data'!A781-9),'raw-data'!C781)</f>
        <v>0</v>
      </c>
      <c r="D781" t="e">
        <f>FIND("SrcNm",'raw-data'!$A781)</f>
        <v>#VALUE!</v>
      </c>
      <c r="E781" t="e">
        <f>FIND("]",'raw-data'!$A781,$D781)</f>
        <v>#VALUE!</v>
      </c>
      <c r="F781" t="e">
        <f>FIND("SrcHndl",'raw-data'!$A781)</f>
        <v>#VALUE!</v>
      </c>
      <c r="G781">
        <f>IF(ISNUMBER(D781),MID('raw-data'!$A781,'all-data'!D781+7,'all-data'!E781-'all-data'!D781-7),IF(ISNUMBER($F781),"",'raw-data'!$A781))</f>
        <v>0</v>
      </c>
      <c r="H781" s="3" t="str" cm="1">
        <f t="array" ref="H781">IFERROR(INDEX(Table1[category], MATCH(TRUE, ISNUMBER(SEARCH(Table1[abbreviation], $G781)), 0)),"")</f>
        <v/>
      </c>
      <c r="I781" s="1">
        <f>'raw-data'!J781</f>
        <v>0</v>
      </c>
      <c r="J781" s="3" t="str" cm="1">
        <f t="array" ref="J781">IFERROR(IF($I781&gt;INDEX(Table1[design-slope-max], MATCH(TRUE, ISNUMBER(SEARCH(Table1[abbreviation], $G781)), 0)),"OVER",""),"")</f>
        <v/>
      </c>
      <c r="K781" s="3" t="str" cm="1">
        <f t="array" ref="K781">IFERROR(IF($I781&gt;INDEX(Table1[exist-slope-max], MATCH(TRUE, ISNUMBER(SEARCH(Table1[abbreviation], $G781)), 0)),"OVER",""),"")</f>
        <v/>
      </c>
    </row>
    <row r="782" spans="3:11" ht="15.5" x14ac:dyDescent="0.35">
      <c r="C782">
        <f>IF(ISNUMBER(A782),MID('raw-data'!A782,'all-data'!A782+9,'all-data'!B782-'all-data'!A782-9),'raw-data'!C782)</f>
        <v>0</v>
      </c>
      <c r="D782" t="e">
        <f>FIND("SrcNm",'raw-data'!$A782)</f>
        <v>#VALUE!</v>
      </c>
      <c r="E782" t="e">
        <f>FIND("]",'raw-data'!$A782,$D782)</f>
        <v>#VALUE!</v>
      </c>
      <c r="F782" t="e">
        <f>FIND("SrcHndl",'raw-data'!$A782)</f>
        <v>#VALUE!</v>
      </c>
      <c r="G782">
        <f>IF(ISNUMBER(D782),MID('raw-data'!$A782,'all-data'!D782+7,'all-data'!E782-'all-data'!D782-7),IF(ISNUMBER($F782),"",'raw-data'!$A782))</f>
        <v>0</v>
      </c>
      <c r="H782" s="3" t="str" cm="1">
        <f t="array" ref="H782">IFERROR(INDEX(Table1[category], MATCH(TRUE, ISNUMBER(SEARCH(Table1[abbreviation], $G782)), 0)),"")</f>
        <v/>
      </c>
      <c r="I782" s="1">
        <f>'raw-data'!J782</f>
        <v>0</v>
      </c>
      <c r="J782" s="3" t="str" cm="1">
        <f t="array" ref="J782">IFERROR(IF($I782&gt;INDEX(Table1[design-slope-max], MATCH(TRUE, ISNUMBER(SEARCH(Table1[abbreviation], $G782)), 0)),"OVER",""),"")</f>
        <v/>
      </c>
      <c r="K782" s="3" t="str" cm="1">
        <f t="array" ref="K782">IFERROR(IF($I782&gt;INDEX(Table1[exist-slope-max], MATCH(TRUE, ISNUMBER(SEARCH(Table1[abbreviation], $G782)), 0)),"OVER",""),"")</f>
        <v/>
      </c>
    </row>
    <row r="783" spans="3:11" ht="15.5" x14ac:dyDescent="0.35">
      <c r="C783">
        <f>IF(ISNUMBER(A783),MID('raw-data'!A783,'all-data'!A783+9,'all-data'!B783-'all-data'!A783-9),'raw-data'!C783)</f>
        <v>0</v>
      </c>
      <c r="D783" t="e">
        <f>FIND("SrcNm",'raw-data'!$A783)</f>
        <v>#VALUE!</v>
      </c>
      <c r="E783" t="e">
        <f>FIND("]",'raw-data'!$A783,$D783)</f>
        <v>#VALUE!</v>
      </c>
      <c r="F783" t="e">
        <f>FIND("SrcHndl",'raw-data'!$A783)</f>
        <v>#VALUE!</v>
      </c>
      <c r="G783">
        <f>IF(ISNUMBER(D783),MID('raw-data'!$A783,'all-data'!D783+7,'all-data'!E783-'all-data'!D783-7),IF(ISNUMBER($F783),"",'raw-data'!$A783))</f>
        <v>0</v>
      </c>
      <c r="H783" s="3" t="str" cm="1">
        <f t="array" ref="H783">IFERROR(INDEX(Table1[category], MATCH(TRUE, ISNUMBER(SEARCH(Table1[abbreviation], $G783)), 0)),"")</f>
        <v/>
      </c>
      <c r="I783" s="1">
        <f>'raw-data'!J783</f>
        <v>0</v>
      </c>
      <c r="J783" s="3" t="str" cm="1">
        <f t="array" ref="J783">IFERROR(IF($I783&gt;INDEX(Table1[design-slope-max], MATCH(TRUE, ISNUMBER(SEARCH(Table1[abbreviation], $G783)), 0)),"OVER",""),"")</f>
        <v/>
      </c>
      <c r="K783" s="3" t="str" cm="1">
        <f t="array" ref="K783">IFERROR(IF($I783&gt;INDEX(Table1[exist-slope-max], MATCH(TRUE, ISNUMBER(SEARCH(Table1[abbreviation], $G783)), 0)),"OVER",""),"")</f>
        <v/>
      </c>
    </row>
    <row r="784" spans="3:11" ht="15.5" x14ac:dyDescent="0.35">
      <c r="C784">
        <f>IF(ISNUMBER(A784),MID('raw-data'!A784,'all-data'!A784+9,'all-data'!B784-'all-data'!A784-9),'raw-data'!C784)</f>
        <v>0</v>
      </c>
      <c r="D784" t="e">
        <f>FIND("SrcNm",'raw-data'!$A784)</f>
        <v>#VALUE!</v>
      </c>
      <c r="E784" t="e">
        <f>FIND("]",'raw-data'!$A784,$D784)</f>
        <v>#VALUE!</v>
      </c>
      <c r="F784" t="e">
        <f>FIND("SrcHndl",'raw-data'!$A784)</f>
        <v>#VALUE!</v>
      </c>
      <c r="G784">
        <f>IF(ISNUMBER(D784),MID('raw-data'!$A784,'all-data'!D784+7,'all-data'!E784-'all-data'!D784-7),IF(ISNUMBER($F784),"",'raw-data'!$A784))</f>
        <v>0</v>
      </c>
      <c r="H784" s="3" t="str" cm="1">
        <f t="array" ref="H784">IFERROR(INDEX(Table1[category], MATCH(TRUE, ISNUMBER(SEARCH(Table1[abbreviation], $G784)), 0)),"")</f>
        <v/>
      </c>
      <c r="I784" s="1">
        <f>'raw-data'!J784</f>
        <v>0</v>
      </c>
      <c r="J784" s="3" t="str" cm="1">
        <f t="array" ref="J784">IFERROR(IF($I784&gt;INDEX(Table1[design-slope-max], MATCH(TRUE, ISNUMBER(SEARCH(Table1[abbreviation], $G784)), 0)),"OVER",""),"")</f>
        <v/>
      </c>
      <c r="K784" s="3" t="str" cm="1">
        <f t="array" ref="K784">IFERROR(IF($I784&gt;INDEX(Table1[exist-slope-max], MATCH(TRUE, ISNUMBER(SEARCH(Table1[abbreviation], $G784)), 0)),"OVER",""),"")</f>
        <v/>
      </c>
    </row>
    <row r="785" spans="3:11" ht="15.5" x14ac:dyDescent="0.35">
      <c r="C785">
        <f>IF(ISNUMBER(A785),MID('raw-data'!A785,'all-data'!A785+9,'all-data'!B785-'all-data'!A785-9),'raw-data'!C785)</f>
        <v>0</v>
      </c>
      <c r="D785" t="e">
        <f>FIND("SrcNm",'raw-data'!$A785)</f>
        <v>#VALUE!</v>
      </c>
      <c r="E785" t="e">
        <f>FIND("]",'raw-data'!$A785,$D785)</f>
        <v>#VALUE!</v>
      </c>
      <c r="F785" t="e">
        <f>FIND("SrcHndl",'raw-data'!$A785)</f>
        <v>#VALUE!</v>
      </c>
      <c r="G785">
        <f>IF(ISNUMBER(D785),MID('raw-data'!$A785,'all-data'!D785+7,'all-data'!E785-'all-data'!D785-7),IF(ISNUMBER($F785),"",'raw-data'!$A785))</f>
        <v>0</v>
      </c>
      <c r="H785" s="3" t="str" cm="1">
        <f t="array" ref="H785">IFERROR(INDEX(Table1[category], MATCH(TRUE, ISNUMBER(SEARCH(Table1[abbreviation], $G785)), 0)),"")</f>
        <v/>
      </c>
      <c r="I785" s="1">
        <f>'raw-data'!J785</f>
        <v>0</v>
      </c>
      <c r="J785" s="3" t="str" cm="1">
        <f t="array" ref="J785">IFERROR(IF($I785&gt;INDEX(Table1[design-slope-max], MATCH(TRUE, ISNUMBER(SEARCH(Table1[abbreviation], $G785)), 0)),"OVER",""),"")</f>
        <v/>
      </c>
      <c r="K785" s="3" t="str" cm="1">
        <f t="array" ref="K785">IFERROR(IF($I785&gt;INDEX(Table1[exist-slope-max], MATCH(TRUE, ISNUMBER(SEARCH(Table1[abbreviation], $G785)), 0)),"OVER",""),"")</f>
        <v/>
      </c>
    </row>
    <row r="786" spans="3:11" ht="15.5" x14ac:dyDescent="0.35">
      <c r="C786">
        <f>IF(ISNUMBER(A786),MID('raw-data'!A786,'all-data'!A786+9,'all-data'!B786-'all-data'!A786-9),'raw-data'!C786)</f>
        <v>0</v>
      </c>
      <c r="D786" t="e">
        <f>FIND("SrcNm",'raw-data'!$A786)</f>
        <v>#VALUE!</v>
      </c>
      <c r="E786" t="e">
        <f>FIND("]",'raw-data'!$A786,$D786)</f>
        <v>#VALUE!</v>
      </c>
      <c r="F786" t="e">
        <f>FIND("SrcHndl",'raw-data'!$A786)</f>
        <v>#VALUE!</v>
      </c>
      <c r="G786">
        <f>IF(ISNUMBER(D786),MID('raw-data'!$A786,'all-data'!D786+7,'all-data'!E786-'all-data'!D786-7),IF(ISNUMBER($F786),"",'raw-data'!$A786))</f>
        <v>0</v>
      </c>
      <c r="H786" s="3" t="str" cm="1">
        <f t="array" ref="H786">IFERROR(INDEX(Table1[category], MATCH(TRUE, ISNUMBER(SEARCH(Table1[abbreviation], $G786)), 0)),"")</f>
        <v/>
      </c>
      <c r="I786" s="1">
        <f>'raw-data'!J786</f>
        <v>0</v>
      </c>
      <c r="J786" s="3" t="str" cm="1">
        <f t="array" ref="J786">IFERROR(IF($I786&gt;INDEX(Table1[design-slope-max], MATCH(TRUE, ISNUMBER(SEARCH(Table1[abbreviation], $G786)), 0)),"OVER",""),"")</f>
        <v/>
      </c>
      <c r="K786" s="3" t="str" cm="1">
        <f t="array" ref="K786">IFERROR(IF($I786&gt;INDEX(Table1[exist-slope-max], MATCH(TRUE, ISNUMBER(SEARCH(Table1[abbreviation], $G786)), 0)),"OVER",""),"")</f>
        <v/>
      </c>
    </row>
    <row r="787" spans="3:11" ht="15.5" x14ac:dyDescent="0.35">
      <c r="C787">
        <f>IF(ISNUMBER(A787),MID('raw-data'!A787,'all-data'!A787+9,'all-data'!B787-'all-data'!A787-9),'raw-data'!C787)</f>
        <v>0</v>
      </c>
      <c r="D787" t="e">
        <f>FIND("SrcNm",'raw-data'!$A787)</f>
        <v>#VALUE!</v>
      </c>
      <c r="E787" t="e">
        <f>FIND("]",'raw-data'!$A787,$D787)</f>
        <v>#VALUE!</v>
      </c>
      <c r="F787" t="e">
        <f>FIND("SrcHndl",'raw-data'!$A787)</f>
        <v>#VALUE!</v>
      </c>
      <c r="G787">
        <f>IF(ISNUMBER(D787),MID('raw-data'!$A787,'all-data'!D787+7,'all-data'!E787-'all-data'!D787-7),IF(ISNUMBER($F787),"",'raw-data'!$A787))</f>
        <v>0</v>
      </c>
      <c r="H787" s="3" t="str" cm="1">
        <f t="array" ref="H787">IFERROR(INDEX(Table1[category], MATCH(TRUE, ISNUMBER(SEARCH(Table1[abbreviation], $G787)), 0)),"")</f>
        <v/>
      </c>
      <c r="I787" s="1">
        <f>'raw-data'!J787</f>
        <v>0</v>
      </c>
      <c r="J787" s="3" t="str" cm="1">
        <f t="array" ref="J787">IFERROR(IF($I787&gt;INDEX(Table1[design-slope-max], MATCH(TRUE, ISNUMBER(SEARCH(Table1[abbreviation], $G787)), 0)),"OVER",""),"")</f>
        <v/>
      </c>
      <c r="K787" s="3" t="str" cm="1">
        <f t="array" ref="K787">IFERROR(IF($I787&gt;INDEX(Table1[exist-slope-max], MATCH(TRUE, ISNUMBER(SEARCH(Table1[abbreviation], $G787)), 0)),"OVER",""),"")</f>
        <v/>
      </c>
    </row>
    <row r="788" spans="3:11" ht="15.5" x14ac:dyDescent="0.35">
      <c r="C788">
        <f>IF(ISNUMBER(A788),MID('raw-data'!A788,'all-data'!A788+9,'all-data'!B788-'all-data'!A788-9),'raw-data'!C788)</f>
        <v>0</v>
      </c>
      <c r="D788" t="e">
        <f>FIND("SrcNm",'raw-data'!$A788)</f>
        <v>#VALUE!</v>
      </c>
      <c r="E788" t="e">
        <f>FIND("]",'raw-data'!$A788,$D788)</f>
        <v>#VALUE!</v>
      </c>
      <c r="F788" t="e">
        <f>FIND("SrcHndl",'raw-data'!$A788)</f>
        <v>#VALUE!</v>
      </c>
      <c r="G788">
        <f>IF(ISNUMBER(D788),MID('raw-data'!$A788,'all-data'!D788+7,'all-data'!E788-'all-data'!D788-7),IF(ISNUMBER($F788),"",'raw-data'!$A788))</f>
        <v>0</v>
      </c>
      <c r="H788" s="3" t="str" cm="1">
        <f t="array" ref="H788">IFERROR(INDEX(Table1[category], MATCH(TRUE, ISNUMBER(SEARCH(Table1[abbreviation], $G788)), 0)),"")</f>
        <v/>
      </c>
      <c r="I788" s="1">
        <f>'raw-data'!J788</f>
        <v>0</v>
      </c>
      <c r="J788" s="3" t="str" cm="1">
        <f t="array" ref="J788">IFERROR(IF($I788&gt;INDEX(Table1[design-slope-max], MATCH(TRUE, ISNUMBER(SEARCH(Table1[abbreviation], $G788)), 0)),"OVER",""),"")</f>
        <v/>
      </c>
      <c r="K788" s="3" t="str" cm="1">
        <f t="array" ref="K788">IFERROR(IF($I788&gt;INDEX(Table1[exist-slope-max], MATCH(TRUE, ISNUMBER(SEARCH(Table1[abbreviation], $G788)), 0)),"OVER",""),"")</f>
        <v/>
      </c>
    </row>
    <row r="789" spans="3:11" ht="15.5" x14ac:dyDescent="0.35">
      <c r="C789">
        <f>IF(ISNUMBER(A789),MID('raw-data'!A789,'all-data'!A789+9,'all-data'!B789-'all-data'!A789-9),'raw-data'!C789)</f>
        <v>0</v>
      </c>
      <c r="D789" t="e">
        <f>FIND("SrcNm",'raw-data'!$A789)</f>
        <v>#VALUE!</v>
      </c>
      <c r="E789" t="e">
        <f>FIND("]",'raw-data'!$A789,$D789)</f>
        <v>#VALUE!</v>
      </c>
      <c r="F789" t="e">
        <f>FIND("SrcHndl",'raw-data'!$A789)</f>
        <v>#VALUE!</v>
      </c>
      <c r="G789">
        <f>IF(ISNUMBER(D789),MID('raw-data'!$A789,'all-data'!D789+7,'all-data'!E789-'all-data'!D789-7),IF(ISNUMBER($F789),"",'raw-data'!$A789))</f>
        <v>0</v>
      </c>
      <c r="H789" s="3" t="str" cm="1">
        <f t="array" ref="H789">IFERROR(INDEX(Table1[category], MATCH(TRUE, ISNUMBER(SEARCH(Table1[abbreviation], $G789)), 0)),"")</f>
        <v/>
      </c>
      <c r="I789" s="1">
        <f>'raw-data'!J789</f>
        <v>0</v>
      </c>
      <c r="J789" s="3" t="str" cm="1">
        <f t="array" ref="J789">IFERROR(IF($I789&gt;INDEX(Table1[design-slope-max], MATCH(TRUE, ISNUMBER(SEARCH(Table1[abbreviation], $G789)), 0)),"OVER",""),"")</f>
        <v/>
      </c>
      <c r="K789" s="3" t="str" cm="1">
        <f t="array" ref="K789">IFERROR(IF($I789&gt;INDEX(Table1[exist-slope-max], MATCH(TRUE, ISNUMBER(SEARCH(Table1[abbreviation], $G789)), 0)),"OVER",""),"")</f>
        <v/>
      </c>
    </row>
    <row r="790" spans="3:11" ht="15.5" x14ac:dyDescent="0.35">
      <c r="C790">
        <f>IF(ISNUMBER(A790),MID('raw-data'!A790,'all-data'!A790+9,'all-data'!B790-'all-data'!A790-9),'raw-data'!C790)</f>
        <v>0</v>
      </c>
      <c r="D790" t="e">
        <f>FIND("SrcNm",'raw-data'!$A790)</f>
        <v>#VALUE!</v>
      </c>
      <c r="E790" t="e">
        <f>FIND("]",'raw-data'!$A790,$D790)</f>
        <v>#VALUE!</v>
      </c>
      <c r="F790" t="e">
        <f>FIND("SrcHndl",'raw-data'!$A790)</f>
        <v>#VALUE!</v>
      </c>
      <c r="G790">
        <f>IF(ISNUMBER(D790),MID('raw-data'!$A790,'all-data'!D790+7,'all-data'!E790-'all-data'!D790-7),IF(ISNUMBER($F790),"",'raw-data'!$A790))</f>
        <v>0</v>
      </c>
      <c r="H790" s="3" t="str" cm="1">
        <f t="array" ref="H790">IFERROR(INDEX(Table1[category], MATCH(TRUE, ISNUMBER(SEARCH(Table1[abbreviation], $G790)), 0)),"")</f>
        <v/>
      </c>
      <c r="I790" s="1">
        <f>'raw-data'!J790</f>
        <v>0</v>
      </c>
      <c r="J790" s="3" t="str" cm="1">
        <f t="array" ref="J790">IFERROR(IF($I790&gt;INDEX(Table1[design-slope-max], MATCH(TRUE, ISNUMBER(SEARCH(Table1[abbreviation], $G790)), 0)),"OVER",""),"")</f>
        <v/>
      </c>
      <c r="K790" s="3" t="str" cm="1">
        <f t="array" ref="K790">IFERROR(IF($I790&gt;INDEX(Table1[exist-slope-max], MATCH(TRUE, ISNUMBER(SEARCH(Table1[abbreviation], $G790)), 0)),"OVER",""),"")</f>
        <v/>
      </c>
    </row>
    <row r="791" spans="3:11" ht="15.5" x14ac:dyDescent="0.35">
      <c r="C791">
        <f>IF(ISNUMBER(A791),MID('raw-data'!A791,'all-data'!A791+9,'all-data'!B791-'all-data'!A791-9),'raw-data'!C791)</f>
        <v>0</v>
      </c>
      <c r="D791" t="e">
        <f>FIND("SrcNm",'raw-data'!$A791)</f>
        <v>#VALUE!</v>
      </c>
      <c r="E791" t="e">
        <f>FIND("]",'raw-data'!$A791,$D791)</f>
        <v>#VALUE!</v>
      </c>
      <c r="F791" t="e">
        <f>FIND("SrcHndl",'raw-data'!$A791)</f>
        <v>#VALUE!</v>
      </c>
      <c r="G791">
        <f>IF(ISNUMBER(D791),MID('raw-data'!$A791,'all-data'!D791+7,'all-data'!E791-'all-data'!D791-7),IF(ISNUMBER($F791),"",'raw-data'!$A791))</f>
        <v>0</v>
      </c>
      <c r="H791" s="3" t="str" cm="1">
        <f t="array" ref="H791">IFERROR(INDEX(Table1[category], MATCH(TRUE, ISNUMBER(SEARCH(Table1[abbreviation], $G791)), 0)),"")</f>
        <v/>
      </c>
      <c r="I791" s="1">
        <f>'raw-data'!J791</f>
        <v>0</v>
      </c>
      <c r="J791" s="3" t="str" cm="1">
        <f t="array" ref="J791">IFERROR(IF($I791&gt;INDEX(Table1[design-slope-max], MATCH(TRUE, ISNUMBER(SEARCH(Table1[abbreviation], $G791)), 0)),"OVER",""),"")</f>
        <v/>
      </c>
      <c r="K791" s="3" t="str" cm="1">
        <f t="array" ref="K791">IFERROR(IF($I791&gt;INDEX(Table1[exist-slope-max], MATCH(TRUE, ISNUMBER(SEARCH(Table1[abbreviation], $G791)), 0)),"OVER",""),"")</f>
        <v/>
      </c>
    </row>
    <row r="792" spans="3:11" ht="15.5" x14ac:dyDescent="0.35">
      <c r="C792">
        <f>IF(ISNUMBER(A792),MID('raw-data'!A792,'all-data'!A792+9,'all-data'!B792-'all-data'!A792-9),'raw-data'!C792)</f>
        <v>0</v>
      </c>
      <c r="D792" t="e">
        <f>FIND("SrcNm",'raw-data'!$A792)</f>
        <v>#VALUE!</v>
      </c>
      <c r="E792" t="e">
        <f>FIND("]",'raw-data'!$A792,$D792)</f>
        <v>#VALUE!</v>
      </c>
      <c r="F792" t="e">
        <f>FIND("SrcHndl",'raw-data'!$A792)</f>
        <v>#VALUE!</v>
      </c>
      <c r="G792">
        <f>IF(ISNUMBER(D792),MID('raw-data'!$A792,'all-data'!D792+7,'all-data'!E792-'all-data'!D792-7),IF(ISNUMBER($F792),"",'raw-data'!$A792))</f>
        <v>0</v>
      </c>
      <c r="H792" s="3" t="str" cm="1">
        <f t="array" ref="H792">IFERROR(INDEX(Table1[category], MATCH(TRUE, ISNUMBER(SEARCH(Table1[abbreviation], $G792)), 0)),"")</f>
        <v/>
      </c>
      <c r="I792" s="1">
        <f>'raw-data'!J792</f>
        <v>0</v>
      </c>
      <c r="J792" s="3" t="str" cm="1">
        <f t="array" ref="J792">IFERROR(IF($I792&gt;INDEX(Table1[design-slope-max], MATCH(TRUE, ISNUMBER(SEARCH(Table1[abbreviation], $G792)), 0)),"OVER",""),"")</f>
        <v/>
      </c>
      <c r="K792" s="3" t="str" cm="1">
        <f t="array" ref="K792">IFERROR(IF($I792&gt;INDEX(Table1[exist-slope-max], MATCH(TRUE, ISNUMBER(SEARCH(Table1[abbreviation], $G792)), 0)),"OVER",""),"")</f>
        <v/>
      </c>
    </row>
    <row r="793" spans="3:11" ht="15.5" x14ac:dyDescent="0.35">
      <c r="C793">
        <f>IF(ISNUMBER(A793),MID('raw-data'!A793,'all-data'!A793+9,'all-data'!B793-'all-data'!A793-9),'raw-data'!C793)</f>
        <v>0</v>
      </c>
      <c r="D793" t="e">
        <f>FIND("SrcNm",'raw-data'!$A793)</f>
        <v>#VALUE!</v>
      </c>
      <c r="E793" t="e">
        <f>FIND("]",'raw-data'!$A793,$D793)</f>
        <v>#VALUE!</v>
      </c>
      <c r="F793" t="e">
        <f>FIND("SrcHndl",'raw-data'!$A793)</f>
        <v>#VALUE!</v>
      </c>
      <c r="G793">
        <f>IF(ISNUMBER(D793),MID('raw-data'!$A793,'all-data'!D793+7,'all-data'!E793-'all-data'!D793-7),IF(ISNUMBER($F793),"",'raw-data'!$A793))</f>
        <v>0</v>
      </c>
      <c r="H793" s="3" t="str" cm="1">
        <f t="array" ref="H793">IFERROR(INDEX(Table1[category], MATCH(TRUE, ISNUMBER(SEARCH(Table1[abbreviation], $G793)), 0)),"")</f>
        <v/>
      </c>
      <c r="I793" s="1">
        <f>'raw-data'!J793</f>
        <v>0</v>
      </c>
      <c r="J793" s="3" t="str" cm="1">
        <f t="array" ref="J793">IFERROR(IF($I793&gt;INDEX(Table1[design-slope-max], MATCH(TRUE, ISNUMBER(SEARCH(Table1[abbreviation], $G793)), 0)),"OVER",""),"")</f>
        <v/>
      </c>
      <c r="K793" s="3" t="str" cm="1">
        <f t="array" ref="K793">IFERROR(IF($I793&gt;INDEX(Table1[exist-slope-max], MATCH(TRUE, ISNUMBER(SEARCH(Table1[abbreviation], $G793)), 0)),"OVER",""),"")</f>
        <v/>
      </c>
    </row>
    <row r="794" spans="3:11" ht="15.5" x14ac:dyDescent="0.35">
      <c r="C794">
        <f>IF(ISNUMBER(A794),MID('raw-data'!A794,'all-data'!A794+9,'all-data'!B794-'all-data'!A794-9),'raw-data'!C794)</f>
        <v>0</v>
      </c>
      <c r="D794" t="e">
        <f>FIND("SrcNm",'raw-data'!$A794)</f>
        <v>#VALUE!</v>
      </c>
      <c r="E794" t="e">
        <f>FIND("]",'raw-data'!$A794,$D794)</f>
        <v>#VALUE!</v>
      </c>
      <c r="F794" t="e">
        <f>FIND("SrcHndl",'raw-data'!$A794)</f>
        <v>#VALUE!</v>
      </c>
      <c r="G794">
        <f>IF(ISNUMBER(D794),MID('raw-data'!$A794,'all-data'!D794+7,'all-data'!E794-'all-data'!D794-7),IF(ISNUMBER($F794),"",'raw-data'!$A794))</f>
        <v>0</v>
      </c>
      <c r="H794" s="3" t="str" cm="1">
        <f t="array" ref="H794">IFERROR(INDEX(Table1[category], MATCH(TRUE, ISNUMBER(SEARCH(Table1[abbreviation], $G794)), 0)),"")</f>
        <v/>
      </c>
      <c r="I794" s="1">
        <f>'raw-data'!J794</f>
        <v>0</v>
      </c>
      <c r="J794" s="3" t="str" cm="1">
        <f t="array" ref="J794">IFERROR(IF($I794&gt;INDEX(Table1[design-slope-max], MATCH(TRUE, ISNUMBER(SEARCH(Table1[abbreviation], $G794)), 0)),"OVER",""),"")</f>
        <v/>
      </c>
      <c r="K794" s="3" t="str" cm="1">
        <f t="array" ref="K794">IFERROR(IF($I794&gt;INDEX(Table1[exist-slope-max], MATCH(TRUE, ISNUMBER(SEARCH(Table1[abbreviation], $G794)), 0)),"OVER",""),"")</f>
        <v/>
      </c>
    </row>
    <row r="795" spans="3:11" ht="15.5" x14ac:dyDescent="0.35">
      <c r="C795">
        <f>IF(ISNUMBER(A795),MID('raw-data'!A795,'all-data'!A795+9,'all-data'!B795-'all-data'!A795-9),'raw-data'!C795)</f>
        <v>0</v>
      </c>
      <c r="D795" t="e">
        <f>FIND("SrcNm",'raw-data'!$A795)</f>
        <v>#VALUE!</v>
      </c>
      <c r="E795" t="e">
        <f>FIND("]",'raw-data'!$A795,$D795)</f>
        <v>#VALUE!</v>
      </c>
      <c r="F795" t="e">
        <f>FIND("SrcHndl",'raw-data'!$A795)</f>
        <v>#VALUE!</v>
      </c>
      <c r="G795">
        <f>IF(ISNUMBER(D795),MID('raw-data'!$A795,'all-data'!D795+7,'all-data'!E795-'all-data'!D795-7),IF(ISNUMBER($F795),"",'raw-data'!$A795))</f>
        <v>0</v>
      </c>
      <c r="H795" s="3" t="str" cm="1">
        <f t="array" ref="H795">IFERROR(INDEX(Table1[category], MATCH(TRUE, ISNUMBER(SEARCH(Table1[abbreviation], $G795)), 0)),"")</f>
        <v/>
      </c>
      <c r="I795" s="1">
        <f>'raw-data'!J795</f>
        <v>0</v>
      </c>
      <c r="J795" s="3" t="str" cm="1">
        <f t="array" ref="J795">IFERROR(IF($I795&gt;INDEX(Table1[design-slope-max], MATCH(TRUE, ISNUMBER(SEARCH(Table1[abbreviation], $G795)), 0)),"OVER",""),"")</f>
        <v/>
      </c>
      <c r="K795" s="3" t="str" cm="1">
        <f t="array" ref="K795">IFERROR(IF($I795&gt;INDEX(Table1[exist-slope-max], MATCH(TRUE, ISNUMBER(SEARCH(Table1[abbreviation], $G795)), 0)),"OVER",""),"")</f>
        <v/>
      </c>
    </row>
    <row r="796" spans="3:11" ht="15.5" x14ac:dyDescent="0.35">
      <c r="C796">
        <f>IF(ISNUMBER(A796),MID('raw-data'!A796,'all-data'!A796+9,'all-data'!B796-'all-data'!A796-9),'raw-data'!C796)</f>
        <v>0</v>
      </c>
      <c r="D796" t="e">
        <f>FIND("SrcNm",'raw-data'!$A796)</f>
        <v>#VALUE!</v>
      </c>
      <c r="E796" t="e">
        <f>FIND("]",'raw-data'!$A796,$D796)</f>
        <v>#VALUE!</v>
      </c>
      <c r="F796" t="e">
        <f>FIND("SrcHndl",'raw-data'!$A796)</f>
        <v>#VALUE!</v>
      </c>
      <c r="G796">
        <f>IF(ISNUMBER(D796),MID('raw-data'!$A796,'all-data'!D796+7,'all-data'!E796-'all-data'!D796-7),IF(ISNUMBER($F796),"",'raw-data'!$A796))</f>
        <v>0</v>
      </c>
      <c r="H796" s="3" t="str" cm="1">
        <f t="array" ref="H796">IFERROR(INDEX(Table1[category], MATCH(TRUE, ISNUMBER(SEARCH(Table1[abbreviation], $G796)), 0)),"")</f>
        <v/>
      </c>
      <c r="I796" s="1">
        <f>'raw-data'!J796</f>
        <v>0</v>
      </c>
      <c r="J796" s="3" t="str" cm="1">
        <f t="array" ref="J796">IFERROR(IF($I796&gt;INDEX(Table1[design-slope-max], MATCH(TRUE, ISNUMBER(SEARCH(Table1[abbreviation], $G796)), 0)),"OVER",""),"")</f>
        <v/>
      </c>
      <c r="K796" s="3" t="str" cm="1">
        <f t="array" ref="K796">IFERROR(IF($I796&gt;INDEX(Table1[exist-slope-max], MATCH(TRUE, ISNUMBER(SEARCH(Table1[abbreviation], $G796)), 0)),"OVER",""),"")</f>
        <v/>
      </c>
    </row>
    <row r="797" spans="3:11" ht="15.5" x14ac:dyDescent="0.35">
      <c r="C797">
        <f>IF(ISNUMBER(A797),MID('raw-data'!A797,'all-data'!A797+9,'all-data'!B797-'all-data'!A797-9),'raw-data'!C797)</f>
        <v>0</v>
      </c>
      <c r="D797" t="e">
        <f>FIND("SrcNm",'raw-data'!$A797)</f>
        <v>#VALUE!</v>
      </c>
      <c r="E797" t="e">
        <f>FIND("]",'raw-data'!$A797,$D797)</f>
        <v>#VALUE!</v>
      </c>
      <c r="F797" t="e">
        <f>FIND("SrcHndl",'raw-data'!$A797)</f>
        <v>#VALUE!</v>
      </c>
      <c r="G797">
        <f>IF(ISNUMBER(D797),MID('raw-data'!$A797,'all-data'!D797+7,'all-data'!E797-'all-data'!D797-7),IF(ISNUMBER($F797),"",'raw-data'!$A797))</f>
        <v>0</v>
      </c>
      <c r="H797" s="3" t="str" cm="1">
        <f t="array" ref="H797">IFERROR(INDEX(Table1[category], MATCH(TRUE, ISNUMBER(SEARCH(Table1[abbreviation], $G797)), 0)),"")</f>
        <v/>
      </c>
      <c r="I797" s="1">
        <f>'raw-data'!J797</f>
        <v>0</v>
      </c>
      <c r="J797" s="3" t="str" cm="1">
        <f t="array" ref="J797">IFERROR(IF($I797&gt;INDEX(Table1[design-slope-max], MATCH(TRUE, ISNUMBER(SEARCH(Table1[abbreviation], $G797)), 0)),"OVER",""),"")</f>
        <v/>
      </c>
      <c r="K797" s="3" t="str" cm="1">
        <f t="array" ref="K797">IFERROR(IF($I797&gt;INDEX(Table1[exist-slope-max], MATCH(TRUE, ISNUMBER(SEARCH(Table1[abbreviation], $G797)), 0)),"OVER",""),"")</f>
        <v/>
      </c>
    </row>
    <row r="798" spans="3:11" ht="15.5" x14ac:dyDescent="0.35">
      <c r="C798">
        <f>IF(ISNUMBER(A798),MID('raw-data'!A798,'all-data'!A798+9,'all-data'!B798-'all-data'!A798-9),'raw-data'!C798)</f>
        <v>0</v>
      </c>
      <c r="D798" t="e">
        <f>FIND("SrcNm",'raw-data'!$A798)</f>
        <v>#VALUE!</v>
      </c>
      <c r="E798" t="e">
        <f>FIND("]",'raw-data'!$A798,$D798)</f>
        <v>#VALUE!</v>
      </c>
      <c r="F798" t="e">
        <f>FIND("SrcHndl",'raw-data'!$A798)</f>
        <v>#VALUE!</v>
      </c>
      <c r="G798">
        <f>IF(ISNUMBER(D798),MID('raw-data'!$A798,'all-data'!D798+7,'all-data'!E798-'all-data'!D798-7),IF(ISNUMBER($F798),"",'raw-data'!$A798))</f>
        <v>0</v>
      </c>
      <c r="H798" s="3" t="str" cm="1">
        <f t="array" ref="H798">IFERROR(INDEX(Table1[category], MATCH(TRUE, ISNUMBER(SEARCH(Table1[abbreviation], $G798)), 0)),"")</f>
        <v/>
      </c>
      <c r="I798" s="1">
        <f>'raw-data'!J798</f>
        <v>0</v>
      </c>
      <c r="J798" s="3" t="str" cm="1">
        <f t="array" ref="J798">IFERROR(IF($I798&gt;INDEX(Table1[design-slope-max], MATCH(TRUE, ISNUMBER(SEARCH(Table1[abbreviation], $G798)), 0)),"OVER",""),"")</f>
        <v/>
      </c>
      <c r="K798" s="3" t="str" cm="1">
        <f t="array" ref="K798">IFERROR(IF($I798&gt;INDEX(Table1[exist-slope-max], MATCH(TRUE, ISNUMBER(SEARCH(Table1[abbreviation], $G798)), 0)),"OVER",""),"")</f>
        <v/>
      </c>
    </row>
    <row r="799" spans="3:11" ht="15.5" x14ac:dyDescent="0.35">
      <c r="C799">
        <f>IF(ISNUMBER(A799),MID('raw-data'!A799,'all-data'!A799+9,'all-data'!B799-'all-data'!A799-9),'raw-data'!C799)</f>
        <v>0</v>
      </c>
      <c r="D799" t="e">
        <f>FIND("SrcNm",'raw-data'!$A799)</f>
        <v>#VALUE!</v>
      </c>
      <c r="E799" t="e">
        <f>FIND("]",'raw-data'!$A799,$D799)</f>
        <v>#VALUE!</v>
      </c>
      <c r="F799" t="e">
        <f>FIND("SrcHndl",'raw-data'!$A799)</f>
        <v>#VALUE!</v>
      </c>
      <c r="G799">
        <f>IF(ISNUMBER(D799),MID('raw-data'!$A799,'all-data'!D799+7,'all-data'!E799-'all-data'!D799-7),IF(ISNUMBER($F799),"",'raw-data'!$A799))</f>
        <v>0</v>
      </c>
      <c r="H799" s="3" t="str" cm="1">
        <f t="array" ref="H799">IFERROR(INDEX(Table1[category], MATCH(TRUE, ISNUMBER(SEARCH(Table1[abbreviation], $G799)), 0)),"")</f>
        <v/>
      </c>
      <c r="I799" s="1">
        <f>'raw-data'!J799</f>
        <v>0</v>
      </c>
      <c r="J799" s="3" t="str" cm="1">
        <f t="array" ref="J799">IFERROR(IF($I799&gt;INDEX(Table1[design-slope-max], MATCH(TRUE, ISNUMBER(SEARCH(Table1[abbreviation], $G799)), 0)),"OVER",""),"")</f>
        <v/>
      </c>
      <c r="K799" s="3" t="str" cm="1">
        <f t="array" ref="K799">IFERROR(IF($I799&gt;INDEX(Table1[exist-slope-max], MATCH(TRUE, ISNUMBER(SEARCH(Table1[abbreviation], $G799)), 0)),"OVER",""),"")</f>
        <v/>
      </c>
    </row>
    <row r="800" spans="3:11" ht="15.5" x14ac:dyDescent="0.35">
      <c r="C800">
        <f>IF(ISNUMBER(A800),MID('raw-data'!A800,'all-data'!A800+9,'all-data'!B800-'all-data'!A800-9),'raw-data'!C800)</f>
        <v>0</v>
      </c>
      <c r="D800" t="e">
        <f>FIND("SrcNm",'raw-data'!$A800)</f>
        <v>#VALUE!</v>
      </c>
      <c r="E800" t="e">
        <f>FIND("]",'raw-data'!$A800,$D800)</f>
        <v>#VALUE!</v>
      </c>
      <c r="F800" t="e">
        <f>FIND("SrcHndl",'raw-data'!$A800)</f>
        <v>#VALUE!</v>
      </c>
      <c r="G800">
        <f>IF(ISNUMBER(D800),MID('raw-data'!$A800,'all-data'!D800+7,'all-data'!E800-'all-data'!D800-7),IF(ISNUMBER($F800),"",'raw-data'!$A800))</f>
        <v>0</v>
      </c>
      <c r="H800" s="3" t="str" cm="1">
        <f t="array" ref="H800">IFERROR(INDEX(Table1[category], MATCH(TRUE, ISNUMBER(SEARCH(Table1[abbreviation], $G800)), 0)),"")</f>
        <v/>
      </c>
      <c r="I800" s="1">
        <f>'raw-data'!J800</f>
        <v>0</v>
      </c>
      <c r="J800" s="3" t="str" cm="1">
        <f t="array" ref="J800">IFERROR(IF($I800&gt;INDEX(Table1[design-slope-max], MATCH(TRUE, ISNUMBER(SEARCH(Table1[abbreviation], $G800)), 0)),"OVER",""),"")</f>
        <v/>
      </c>
      <c r="K800" s="3" t="str" cm="1">
        <f t="array" ref="K800">IFERROR(IF($I800&gt;INDEX(Table1[exist-slope-max], MATCH(TRUE, ISNUMBER(SEARCH(Table1[abbreviation], $G800)), 0)),"OVER",""),"")</f>
        <v/>
      </c>
    </row>
    <row r="801" spans="3:11" ht="15.5" x14ac:dyDescent="0.35">
      <c r="C801">
        <f>IF(ISNUMBER(A801),MID('raw-data'!A801,'all-data'!A801+9,'all-data'!B801-'all-data'!A801-9),'raw-data'!C801)</f>
        <v>0</v>
      </c>
      <c r="D801" t="e">
        <f>FIND("SrcNm",'raw-data'!$A801)</f>
        <v>#VALUE!</v>
      </c>
      <c r="E801" t="e">
        <f>FIND("]",'raw-data'!$A801,$D801)</f>
        <v>#VALUE!</v>
      </c>
      <c r="F801" t="e">
        <f>FIND("SrcHndl",'raw-data'!$A801)</f>
        <v>#VALUE!</v>
      </c>
      <c r="G801">
        <f>IF(ISNUMBER(D801),MID('raw-data'!$A801,'all-data'!D801+7,'all-data'!E801-'all-data'!D801-7),IF(ISNUMBER($F801),"",'raw-data'!$A801))</f>
        <v>0</v>
      </c>
      <c r="H801" s="3" t="str" cm="1">
        <f t="array" ref="H801">IFERROR(INDEX(Table1[category], MATCH(TRUE, ISNUMBER(SEARCH(Table1[abbreviation], $G801)), 0)),"")</f>
        <v/>
      </c>
      <c r="I801" s="1">
        <f>'raw-data'!J801</f>
        <v>0</v>
      </c>
      <c r="J801" s="3" t="str" cm="1">
        <f t="array" ref="J801">IFERROR(IF($I801&gt;INDEX(Table1[design-slope-max], MATCH(TRUE, ISNUMBER(SEARCH(Table1[abbreviation], $G801)), 0)),"OVER",""),"")</f>
        <v/>
      </c>
      <c r="K801" s="3" t="str" cm="1">
        <f t="array" ref="K801">IFERROR(IF($I801&gt;INDEX(Table1[exist-slope-max], MATCH(TRUE, ISNUMBER(SEARCH(Table1[abbreviation], $G801)), 0)),"OVER",""),"")</f>
        <v/>
      </c>
    </row>
    <row r="802" spans="3:11" ht="15.5" x14ac:dyDescent="0.35">
      <c r="C802">
        <f>IF(ISNUMBER(A802),MID('raw-data'!A802,'all-data'!A802+9,'all-data'!B802-'all-data'!A802-9),'raw-data'!C802)</f>
        <v>0</v>
      </c>
      <c r="D802" t="e">
        <f>FIND("SrcNm",'raw-data'!$A802)</f>
        <v>#VALUE!</v>
      </c>
      <c r="E802" t="e">
        <f>FIND("]",'raw-data'!$A802,$D802)</f>
        <v>#VALUE!</v>
      </c>
      <c r="F802" t="e">
        <f>FIND("SrcHndl",'raw-data'!$A802)</f>
        <v>#VALUE!</v>
      </c>
      <c r="G802">
        <f>IF(ISNUMBER(D802),MID('raw-data'!$A802,'all-data'!D802+7,'all-data'!E802-'all-data'!D802-7),IF(ISNUMBER($F802),"",'raw-data'!$A802))</f>
        <v>0</v>
      </c>
      <c r="H802" s="3" t="str" cm="1">
        <f t="array" ref="H802">IFERROR(INDEX(Table1[category], MATCH(TRUE, ISNUMBER(SEARCH(Table1[abbreviation], $G802)), 0)),"")</f>
        <v/>
      </c>
      <c r="I802" s="1">
        <f>'raw-data'!J802</f>
        <v>0</v>
      </c>
      <c r="J802" s="3" t="str" cm="1">
        <f t="array" ref="J802">IFERROR(IF($I802&gt;INDEX(Table1[design-slope-max], MATCH(TRUE, ISNUMBER(SEARCH(Table1[abbreviation], $G802)), 0)),"OVER",""),"")</f>
        <v/>
      </c>
      <c r="K802" s="3" t="str" cm="1">
        <f t="array" ref="K802">IFERROR(IF($I802&gt;INDEX(Table1[exist-slope-max], MATCH(TRUE, ISNUMBER(SEARCH(Table1[abbreviation], $G802)), 0)),"OVER",""),"")</f>
        <v/>
      </c>
    </row>
    <row r="803" spans="3:11" ht="15.5" x14ac:dyDescent="0.35">
      <c r="C803">
        <f>IF(ISNUMBER(A803),MID('raw-data'!A803,'all-data'!A803+9,'all-data'!B803-'all-data'!A803-9),'raw-data'!C803)</f>
        <v>0</v>
      </c>
      <c r="D803" t="e">
        <f>FIND("SrcNm",'raw-data'!$A803)</f>
        <v>#VALUE!</v>
      </c>
      <c r="E803" t="e">
        <f>FIND("]",'raw-data'!$A803,$D803)</f>
        <v>#VALUE!</v>
      </c>
      <c r="F803" t="e">
        <f>FIND("SrcHndl",'raw-data'!$A803)</f>
        <v>#VALUE!</v>
      </c>
      <c r="G803">
        <f>IF(ISNUMBER(D803),MID('raw-data'!$A803,'all-data'!D803+7,'all-data'!E803-'all-data'!D803-7),IF(ISNUMBER($F803),"",'raw-data'!$A803))</f>
        <v>0</v>
      </c>
      <c r="H803" s="3" t="str" cm="1">
        <f t="array" ref="H803">IFERROR(INDEX(Table1[category], MATCH(TRUE, ISNUMBER(SEARCH(Table1[abbreviation], $G803)), 0)),"")</f>
        <v/>
      </c>
      <c r="I803" s="1">
        <f>'raw-data'!J803</f>
        <v>0</v>
      </c>
      <c r="J803" s="3" t="str" cm="1">
        <f t="array" ref="J803">IFERROR(IF($I803&gt;INDEX(Table1[design-slope-max], MATCH(TRUE, ISNUMBER(SEARCH(Table1[abbreviation], $G803)), 0)),"OVER",""),"")</f>
        <v/>
      </c>
      <c r="K803" s="3" t="str" cm="1">
        <f t="array" ref="K803">IFERROR(IF($I803&gt;INDEX(Table1[exist-slope-max], MATCH(TRUE, ISNUMBER(SEARCH(Table1[abbreviation], $G803)), 0)),"OVER",""),"")</f>
        <v/>
      </c>
    </row>
    <row r="804" spans="3:11" ht="15.5" x14ac:dyDescent="0.35">
      <c r="C804">
        <f>IF(ISNUMBER(A804),MID('raw-data'!A804,'all-data'!A804+9,'all-data'!B804-'all-data'!A804-9),'raw-data'!C804)</f>
        <v>0</v>
      </c>
      <c r="D804" t="e">
        <f>FIND("SrcNm",'raw-data'!$A804)</f>
        <v>#VALUE!</v>
      </c>
      <c r="E804" t="e">
        <f>FIND("]",'raw-data'!$A804,$D804)</f>
        <v>#VALUE!</v>
      </c>
      <c r="F804" t="e">
        <f>FIND("SrcHndl",'raw-data'!$A804)</f>
        <v>#VALUE!</v>
      </c>
      <c r="G804">
        <f>IF(ISNUMBER(D804),MID('raw-data'!$A804,'all-data'!D804+7,'all-data'!E804-'all-data'!D804-7),IF(ISNUMBER($F804),"",'raw-data'!$A804))</f>
        <v>0</v>
      </c>
      <c r="H804" s="3" t="str" cm="1">
        <f t="array" ref="H804">IFERROR(INDEX(Table1[category], MATCH(TRUE, ISNUMBER(SEARCH(Table1[abbreviation], $G804)), 0)),"")</f>
        <v/>
      </c>
      <c r="I804" s="1">
        <f>'raw-data'!J804</f>
        <v>0</v>
      </c>
      <c r="J804" s="3" t="str" cm="1">
        <f t="array" ref="J804">IFERROR(IF($I804&gt;INDEX(Table1[design-slope-max], MATCH(TRUE, ISNUMBER(SEARCH(Table1[abbreviation], $G804)), 0)),"OVER",""),"")</f>
        <v/>
      </c>
      <c r="K804" s="3" t="str" cm="1">
        <f t="array" ref="K804">IFERROR(IF($I804&gt;INDEX(Table1[exist-slope-max], MATCH(TRUE, ISNUMBER(SEARCH(Table1[abbreviation], $G804)), 0)),"OVER",""),"")</f>
        <v/>
      </c>
    </row>
    <row r="805" spans="3:11" ht="15.5" x14ac:dyDescent="0.35">
      <c r="C805">
        <f>IF(ISNUMBER(A805),MID('raw-data'!A805,'all-data'!A805+9,'all-data'!B805-'all-data'!A805-9),'raw-data'!C805)</f>
        <v>0</v>
      </c>
      <c r="D805" t="e">
        <f>FIND("SrcNm",'raw-data'!$A805)</f>
        <v>#VALUE!</v>
      </c>
      <c r="E805" t="e">
        <f>FIND("]",'raw-data'!$A805,$D805)</f>
        <v>#VALUE!</v>
      </c>
      <c r="F805" t="e">
        <f>FIND("SrcHndl",'raw-data'!$A805)</f>
        <v>#VALUE!</v>
      </c>
      <c r="G805">
        <f>IF(ISNUMBER(D805),MID('raw-data'!$A805,'all-data'!D805+7,'all-data'!E805-'all-data'!D805-7),IF(ISNUMBER($F805),"",'raw-data'!$A805))</f>
        <v>0</v>
      </c>
      <c r="H805" s="3" t="str" cm="1">
        <f t="array" ref="H805">IFERROR(INDEX(Table1[category], MATCH(TRUE, ISNUMBER(SEARCH(Table1[abbreviation], $G805)), 0)),"")</f>
        <v/>
      </c>
      <c r="I805" s="1">
        <f>'raw-data'!J805</f>
        <v>0</v>
      </c>
      <c r="J805" s="3" t="str" cm="1">
        <f t="array" ref="J805">IFERROR(IF($I805&gt;INDEX(Table1[design-slope-max], MATCH(TRUE, ISNUMBER(SEARCH(Table1[abbreviation], $G805)), 0)),"OVER",""),"")</f>
        <v/>
      </c>
      <c r="K805" s="3" t="str" cm="1">
        <f t="array" ref="K805">IFERROR(IF($I805&gt;INDEX(Table1[exist-slope-max], MATCH(TRUE, ISNUMBER(SEARCH(Table1[abbreviation], $G805)), 0)),"OVER",""),"")</f>
        <v/>
      </c>
    </row>
    <row r="806" spans="3:11" ht="15.5" x14ac:dyDescent="0.35">
      <c r="C806">
        <f>IF(ISNUMBER(A806),MID('raw-data'!A806,'all-data'!A806+9,'all-data'!B806-'all-data'!A806-9),'raw-data'!C806)</f>
        <v>0</v>
      </c>
      <c r="D806" t="e">
        <f>FIND("SrcNm",'raw-data'!$A806)</f>
        <v>#VALUE!</v>
      </c>
      <c r="E806" t="e">
        <f>FIND("]",'raw-data'!$A806,$D806)</f>
        <v>#VALUE!</v>
      </c>
      <c r="F806" t="e">
        <f>FIND("SrcHndl",'raw-data'!$A806)</f>
        <v>#VALUE!</v>
      </c>
      <c r="G806">
        <f>IF(ISNUMBER(D806),MID('raw-data'!$A806,'all-data'!D806+7,'all-data'!E806-'all-data'!D806-7),IF(ISNUMBER($F806),"",'raw-data'!$A806))</f>
        <v>0</v>
      </c>
      <c r="H806" s="3" t="str" cm="1">
        <f t="array" ref="H806">IFERROR(INDEX(Table1[category], MATCH(TRUE, ISNUMBER(SEARCH(Table1[abbreviation], $G806)), 0)),"")</f>
        <v/>
      </c>
      <c r="I806" s="1">
        <f>'raw-data'!J806</f>
        <v>0</v>
      </c>
      <c r="J806" s="3" t="str" cm="1">
        <f t="array" ref="J806">IFERROR(IF($I806&gt;INDEX(Table1[design-slope-max], MATCH(TRUE, ISNUMBER(SEARCH(Table1[abbreviation], $G806)), 0)),"OVER",""),"")</f>
        <v/>
      </c>
      <c r="K806" s="3" t="str" cm="1">
        <f t="array" ref="K806">IFERROR(IF($I806&gt;INDEX(Table1[exist-slope-max], MATCH(TRUE, ISNUMBER(SEARCH(Table1[abbreviation], $G806)), 0)),"OVER",""),"")</f>
        <v/>
      </c>
    </row>
    <row r="807" spans="3:11" ht="15.5" x14ac:dyDescent="0.35">
      <c r="C807">
        <f>IF(ISNUMBER(A807),MID('raw-data'!A807,'all-data'!A807+9,'all-data'!B807-'all-data'!A807-9),'raw-data'!C807)</f>
        <v>0</v>
      </c>
      <c r="D807" t="e">
        <f>FIND("SrcNm",'raw-data'!$A807)</f>
        <v>#VALUE!</v>
      </c>
      <c r="E807" t="e">
        <f>FIND("]",'raw-data'!$A807,$D807)</f>
        <v>#VALUE!</v>
      </c>
      <c r="F807" t="e">
        <f>FIND("SrcHndl",'raw-data'!$A807)</f>
        <v>#VALUE!</v>
      </c>
      <c r="G807">
        <f>IF(ISNUMBER(D807),MID('raw-data'!$A807,'all-data'!D807+7,'all-data'!E807-'all-data'!D807-7),IF(ISNUMBER($F807),"",'raw-data'!$A807))</f>
        <v>0</v>
      </c>
      <c r="H807" s="3" t="str" cm="1">
        <f t="array" ref="H807">IFERROR(INDEX(Table1[category], MATCH(TRUE, ISNUMBER(SEARCH(Table1[abbreviation], $G807)), 0)),"")</f>
        <v/>
      </c>
      <c r="I807" s="1">
        <f>'raw-data'!J807</f>
        <v>0</v>
      </c>
      <c r="J807" s="3" t="str" cm="1">
        <f t="array" ref="J807">IFERROR(IF($I807&gt;INDEX(Table1[design-slope-max], MATCH(TRUE, ISNUMBER(SEARCH(Table1[abbreviation], $G807)), 0)),"OVER",""),"")</f>
        <v/>
      </c>
      <c r="K807" s="3" t="str" cm="1">
        <f t="array" ref="K807">IFERROR(IF($I807&gt;INDEX(Table1[exist-slope-max], MATCH(TRUE, ISNUMBER(SEARCH(Table1[abbreviation], $G807)), 0)),"OVER",""),"")</f>
        <v/>
      </c>
    </row>
    <row r="808" spans="3:11" ht="15.5" x14ac:dyDescent="0.35">
      <c r="C808">
        <f>IF(ISNUMBER(A808),MID('raw-data'!A808,'all-data'!A808+9,'all-data'!B808-'all-data'!A808-9),'raw-data'!C808)</f>
        <v>0</v>
      </c>
      <c r="D808" t="e">
        <f>FIND("SrcNm",'raw-data'!$A808)</f>
        <v>#VALUE!</v>
      </c>
      <c r="E808" t="e">
        <f>FIND("]",'raw-data'!$A808,$D808)</f>
        <v>#VALUE!</v>
      </c>
      <c r="F808" t="e">
        <f>FIND("SrcHndl",'raw-data'!$A808)</f>
        <v>#VALUE!</v>
      </c>
      <c r="G808">
        <f>IF(ISNUMBER(D808),MID('raw-data'!$A808,'all-data'!D808+7,'all-data'!E808-'all-data'!D808-7),IF(ISNUMBER($F808),"",'raw-data'!$A808))</f>
        <v>0</v>
      </c>
      <c r="H808" s="3" t="str" cm="1">
        <f t="array" ref="H808">IFERROR(INDEX(Table1[category], MATCH(TRUE, ISNUMBER(SEARCH(Table1[abbreviation], $G808)), 0)),"")</f>
        <v/>
      </c>
      <c r="I808" s="1">
        <f>'raw-data'!J808</f>
        <v>0</v>
      </c>
      <c r="J808" s="3" t="str" cm="1">
        <f t="array" ref="J808">IFERROR(IF($I808&gt;INDEX(Table1[design-slope-max], MATCH(TRUE, ISNUMBER(SEARCH(Table1[abbreviation], $G808)), 0)),"OVER",""),"")</f>
        <v/>
      </c>
      <c r="K808" s="3" t="str" cm="1">
        <f t="array" ref="K808">IFERROR(IF($I808&gt;INDEX(Table1[exist-slope-max], MATCH(TRUE, ISNUMBER(SEARCH(Table1[abbreviation], $G808)), 0)),"OVER",""),"")</f>
        <v/>
      </c>
    </row>
    <row r="809" spans="3:11" ht="15.5" x14ac:dyDescent="0.35">
      <c r="C809">
        <f>IF(ISNUMBER(A809),MID('raw-data'!A809,'all-data'!A809+9,'all-data'!B809-'all-data'!A809-9),'raw-data'!C809)</f>
        <v>0</v>
      </c>
      <c r="D809" t="e">
        <f>FIND("SrcNm",'raw-data'!$A809)</f>
        <v>#VALUE!</v>
      </c>
      <c r="E809" t="e">
        <f>FIND("]",'raw-data'!$A809,$D809)</f>
        <v>#VALUE!</v>
      </c>
      <c r="F809" t="e">
        <f>FIND("SrcHndl",'raw-data'!$A809)</f>
        <v>#VALUE!</v>
      </c>
      <c r="G809">
        <f>IF(ISNUMBER(D809),MID('raw-data'!$A809,'all-data'!D809+7,'all-data'!E809-'all-data'!D809-7),IF(ISNUMBER($F809),"",'raw-data'!$A809))</f>
        <v>0</v>
      </c>
      <c r="H809" s="3" t="str" cm="1">
        <f t="array" ref="H809">IFERROR(INDEX(Table1[category], MATCH(TRUE, ISNUMBER(SEARCH(Table1[abbreviation], $G809)), 0)),"")</f>
        <v/>
      </c>
      <c r="I809" s="1">
        <f>'raw-data'!J809</f>
        <v>0</v>
      </c>
      <c r="J809" s="3" t="str" cm="1">
        <f t="array" ref="J809">IFERROR(IF($I809&gt;INDEX(Table1[design-slope-max], MATCH(TRUE, ISNUMBER(SEARCH(Table1[abbreviation], $G809)), 0)),"OVER",""),"")</f>
        <v/>
      </c>
      <c r="K809" s="3" t="str" cm="1">
        <f t="array" ref="K809">IFERROR(IF($I809&gt;INDEX(Table1[exist-slope-max], MATCH(TRUE, ISNUMBER(SEARCH(Table1[abbreviation], $G809)), 0)),"OVER",""),"")</f>
        <v/>
      </c>
    </row>
    <row r="810" spans="3:11" ht="15.5" x14ac:dyDescent="0.35">
      <c r="C810">
        <f>IF(ISNUMBER(A810),MID('raw-data'!A810,'all-data'!A810+9,'all-data'!B810-'all-data'!A810-9),'raw-data'!C810)</f>
        <v>0</v>
      </c>
      <c r="D810" t="e">
        <f>FIND("SrcNm",'raw-data'!$A810)</f>
        <v>#VALUE!</v>
      </c>
      <c r="E810" t="e">
        <f>FIND("]",'raw-data'!$A810,$D810)</f>
        <v>#VALUE!</v>
      </c>
      <c r="F810" t="e">
        <f>FIND("SrcHndl",'raw-data'!$A810)</f>
        <v>#VALUE!</v>
      </c>
      <c r="G810">
        <f>IF(ISNUMBER(D810),MID('raw-data'!$A810,'all-data'!D810+7,'all-data'!E810-'all-data'!D810-7),IF(ISNUMBER($F810),"",'raw-data'!$A810))</f>
        <v>0</v>
      </c>
      <c r="H810" s="3" t="str" cm="1">
        <f t="array" ref="H810">IFERROR(INDEX(Table1[category], MATCH(TRUE, ISNUMBER(SEARCH(Table1[abbreviation], $G810)), 0)),"")</f>
        <v/>
      </c>
      <c r="I810" s="1">
        <f>'raw-data'!J810</f>
        <v>0</v>
      </c>
      <c r="J810" s="3" t="str" cm="1">
        <f t="array" ref="J810">IFERROR(IF($I810&gt;INDEX(Table1[design-slope-max], MATCH(TRUE, ISNUMBER(SEARCH(Table1[abbreviation], $G810)), 0)),"OVER",""),"")</f>
        <v/>
      </c>
      <c r="K810" s="3" t="str" cm="1">
        <f t="array" ref="K810">IFERROR(IF($I810&gt;INDEX(Table1[exist-slope-max], MATCH(TRUE, ISNUMBER(SEARCH(Table1[abbreviation], $G810)), 0)),"OVER",""),"")</f>
        <v/>
      </c>
    </row>
    <row r="811" spans="3:11" ht="15.5" x14ac:dyDescent="0.35">
      <c r="C811">
        <f>IF(ISNUMBER(A811),MID('raw-data'!A811,'all-data'!A811+9,'all-data'!B811-'all-data'!A811-9),'raw-data'!C811)</f>
        <v>0</v>
      </c>
      <c r="D811" t="e">
        <f>FIND("SrcNm",'raw-data'!$A811)</f>
        <v>#VALUE!</v>
      </c>
      <c r="E811" t="e">
        <f>FIND("]",'raw-data'!$A811,$D811)</f>
        <v>#VALUE!</v>
      </c>
      <c r="F811" t="e">
        <f>FIND("SrcHndl",'raw-data'!$A811)</f>
        <v>#VALUE!</v>
      </c>
      <c r="G811">
        <f>IF(ISNUMBER(D811),MID('raw-data'!$A811,'all-data'!D811+7,'all-data'!E811-'all-data'!D811-7),IF(ISNUMBER($F811),"",'raw-data'!$A811))</f>
        <v>0</v>
      </c>
      <c r="H811" s="3" t="str" cm="1">
        <f t="array" ref="H811">IFERROR(INDEX(Table1[category], MATCH(TRUE, ISNUMBER(SEARCH(Table1[abbreviation], $G811)), 0)),"")</f>
        <v/>
      </c>
      <c r="I811" s="1">
        <f>'raw-data'!J811</f>
        <v>0</v>
      </c>
      <c r="J811" s="3" t="str" cm="1">
        <f t="array" ref="J811">IFERROR(IF($I811&gt;INDEX(Table1[design-slope-max], MATCH(TRUE, ISNUMBER(SEARCH(Table1[abbreviation], $G811)), 0)),"OVER",""),"")</f>
        <v/>
      </c>
      <c r="K811" s="3" t="str" cm="1">
        <f t="array" ref="K811">IFERROR(IF($I811&gt;INDEX(Table1[exist-slope-max], MATCH(TRUE, ISNUMBER(SEARCH(Table1[abbreviation], $G811)), 0)),"OVER",""),"")</f>
        <v/>
      </c>
    </row>
    <row r="812" spans="3:11" ht="15.5" x14ac:dyDescent="0.35">
      <c r="C812">
        <f>IF(ISNUMBER(A812),MID('raw-data'!A812,'all-data'!A812+9,'all-data'!B812-'all-data'!A812-9),'raw-data'!C812)</f>
        <v>0</v>
      </c>
      <c r="D812" t="e">
        <f>FIND("SrcNm",'raw-data'!$A812)</f>
        <v>#VALUE!</v>
      </c>
      <c r="E812" t="e">
        <f>FIND("]",'raw-data'!$A812,$D812)</f>
        <v>#VALUE!</v>
      </c>
      <c r="F812" t="e">
        <f>FIND("SrcHndl",'raw-data'!$A812)</f>
        <v>#VALUE!</v>
      </c>
      <c r="G812">
        <f>IF(ISNUMBER(D812),MID('raw-data'!$A812,'all-data'!D812+7,'all-data'!E812-'all-data'!D812-7),IF(ISNUMBER($F812),"",'raw-data'!$A812))</f>
        <v>0</v>
      </c>
      <c r="H812" s="3" t="str" cm="1">
        <f t="array" ref="H812">IFERROR(INDEX(Table1[category], MATCH(TRUE, ISNUMBER(SEARCH(Table1[abbreviation], $G812)), 0)),"")</f>
        <v/>
      </c>
      <c r="I812" s="1">
        <f>'raw-data'!J812</f>
        <v>0</v>
      </c>
      <c r="J812" s="3" t="str" cm="1">
        <f t="array" ref="J812">IFERROR(IF($I812&gt;INDEX(Table1[design-slope-max], MATCH(TRUE, ISNUMBER(SEARCH(Table1[abbreviation], $G812)), 0)),"OVER",""),"")</f>
        <v/>
      </c>
      <c r="K812" s="3" t="str" cm="1">
        <f t="array" ref="K812">IFERROR(IF($I812&gt;INDEX(Table1[exist-slope-max], MATCH(TRUE, ISNUMBER(SEARCH(Table1[abbreviation], $G812)), 0)),"OVER",""),"")</f>
        <v/>
      </c>
    </row>
    <row r="813" spans="3:11" ht="15.5" x14ac:dyDescent="0.35">
      <c r="C813">
        <f>IF(ISNUMBER(A813),MID('raw-data'!A813,'all-data'!A813+9,'all-data'!B813-'all-data'!A813-9),'raw-data'!C813)</f>
        <v>0</v>
      </c>
      <c r="D813" t="e">
        <f>FIND("SrcNm",'raw-data'!$A813)</f>
        <v>#VALUE!</v>
      </c>
      <c r="E813" t="e">
        <f>FIND("]",'raw-data'!$A813,$D813)</f>
        <v>#VALUE!</v>
      </c>
      <c r="F813" t="e">
        <f>FIND("SrcHndl",'raw-data'!$A813)</f>
        <v>#VALUE!</v>
      </c>
      <c r="G813">
        <f>IF(ISNUMBER(D813),MID('raw-data'!$A813,'all-data'!D813+7,'all-data'!E813-'all-data'!D813-7),IF(ISNUMBER($F813),"",'raw-data'!$A813))</f>
        <v>0</v>
      </c>
      <c r="H813" s="3" t="str" cm="1">
        <f t="array" ref="H813">IFERROR(INDEX(Table1[category], MATCH(TRUE, ISNUMBER(SEARCH(Table1[abbreviation], $G813)), 0)),"")</f>
        <v/>
      </c>
      <c r="I813" s="1">
        <f>'raw-data'!J813</f>
        <v>0</v>
      </c>
      <c r="J813" s="3" t="str" cm="1">
        <f t="array" ref="J813">IFERROR(IF($I813&gt;INDEX(Table1[design-slope-max], MATCH(TRUE, ISNUMBER(SEARCH(Table1[abbreviation], $G813)), 0)),"OVER",""),"")</f>
        <v/>
      </c>
      <c r="K813" s="3" t="str" cm="1">
        <f t="array" ref="K813">IFERROR(IF($I813&gt;INDEX(Table1[exist-slope-max], MATCH(TRUE, ISNUMBER(SEARCH(Table1[abbreviation], $G813)), 0)),"OVER",""),"")</f>
        <v/>
      </c>
    </row>
    <row r="814" spans="3:11" ht="15.5" x14ac:dyDescent="0.35">
      <c r="C814">
        <f>IF(ISNUMBER(A814),MID('raw-data'!A814,'all-data'!A814+9,'all-data'!B814-'all-data'!A814-9),'raw-data'!C814)</f>
        <v>0</v>
      </c>
      <c r="D814" t="e">
        <f>FIND("SrcNm",'raw-data'!$A814)</f>
        <v>#VALUE!</v>
      </c>
      <c r="E814" t="e">
        <f>FIND("]",'raw-data'!$A814,$D814)</f>
        <v>#VALUE!</v>
      </c>
      <c r="F814" t="e">
        <f>FIND("SrcHndl",'raw-data'!$A814)</f>
        <v>#VALUE!</v>
      </c>
      <c r="G814">
        <f>IF(ISNUMBER(D814),MID('raw-data'!$A814,'all-data'!D814+7,'all-data'!E814-'all-data'!D814-7),IF(ISNUMBER($F814),"",'raw-data'!$A814))</f>
        <v>0</v>
      </c>
      <c r="H814" s="3" t="str" cm="1">
        <f t="array" ref="H814">IFERROR(INDEX(Table1[category], MATCH(TRUE, ISNUMBER(SEARCH(Table1[abbreviation], $G814)), 0)),"")</f>
        <v/>
      </c>
      <c r="I814" s="1">
        <f>'raw-data'!J814</f>
        <v>0</v>
      </c>
      <c r="J814" s="3" t="str" cm="1">
        <f t="array" ref="J814">IFERROR(IF($I814&gt;INDEX(Table1[design-slope-max], MATCH(TRUE, ISNUMBER(SEARCH(Table1[abbreviation], $G814)), 0)),"OVER",""),"")</f>
        <v/>
      </c>
      <c r="K814" s="3" t="str" cm="1">
        <f t="array" ref="K814">IFERROR(IF($I814&gt;INDEX(Table1[exist-slope-max], MATCH(TRUE, ISNUMBER(SEARCH(Table1[abbreviation], $G814)), 0)),"OVER",""),"")</f>
        <v/>
      </c>
    </row>
    <row r="815" spans="3:11" ht="15.5" x14ac:dyDescent="0.35">
      <c r="C815">
        <f>IF(ISNUMBER(A815),MID('raw-data'!A815,'all-data'!A815+9,'all-data'!B815-'all-data'!A815-9),'raw-data'!C815)</f>
        <v>0</v>
      </c>
      <c r="D815" t="e">
        <f>FIND("SrcNm",'raw-data'!$A815)</f>
        <v>#VALUE!</v>
      </c>
      <c r="E815" t="e">
        <f>FIND("]",'raw-data'!$A815,$D815)</f>
        <v>#VALUE!</v>
      </c>
      <c r="F815" t="e">
        <f>FIND("SrcHndl",'raw-data'!$A815)</f>
        <v>#VALUE!</v>
      </c>
      <c r="G815">
        <f>IF(ISNUMBER(D815),MID('raw-data'!$A815,'all-data'!D815+7,'all-data'!E815-'all-data'!D815-7),IF(ISNUMBER($F815),"",'raw-data'!$A815))</f>
        <v>0</v>
      </c>
      <c r="H815" s="3" t="str" cm="1">
        <f t="array" ref="H815">IFERROR(INDEX(Table1[category], MATCH(TRUE, ISNUMBER(SEARCH(Table1[abbreviation], $G815)), 0)),"")</f>
        <v/>
      </c>
      <c r="I815" s="1">
        <f>'raw-data'!J815</f>
        <v>0</v>
      </c>
      <c r="J815" s="3" t="str" cm="1">
        <f t="array" ref="J815">IFERROR(IF($I815&gt;INDEX(Table1[design-slope-max], MATCH(TRUE, ISNUMBER(SEARCH(Table1[abbreviation], $G815)), 0)),"OVER",""),"")</f>
        <v/>
      </c>
      <c r="K815" s="3" t="str" cm="1">
        <f t="array" ref="K815">IFERROR(IF($I815&gt;INDEX(Table1[exist-slope-max], MATCH(TRUE, ISNUMBER(SEARCH(Table1[abbreviation], $G815)), 0)),"OVER",""),"")</f>
        <v/>
      </c>
    </row>
    <row r="816" spans="3:11" ht="15.5" x14ac:dyDescent="0.35">
      <c r="C816">
        <f>IF(ISNUMBER(A816),MID('raw-data'!A816,'all-data'!A816+9,'all-data'!B816-'all-data'!A816-9),'raw-data'!C816)</f>
        <v>0</v>
      </c>
      <c r="D816" t="e">
        <f>FIND("SrcNm",'raw-data'!$A816)</f>
        <v>#VALUE!</v>
      </c>
      <c r="E816" t="e">
        <f>FIND("]",'raw-data'!$A816,$D816)</f>
        <v>#VALUE!</v>
      </c>
      <c r="F816" t="e">
        <f>FIND("SrcHndl",'raw-data'!$A816)</f>
        <v>#VALUE!</v>
      </c>
      <c r="G816">
        <f>IF(ISNUMBER(D816),MID('raw-data'!$A816,'all-data'!D816+7,'all-data'!E816-'all-data'!D816-7),IF(ISNUMBER($F816),"",'raw-data'!$A816))</f>
        <v>0</v>
      </c>
      <c r="H816" s="3" t="str" cm="1">
        <f t="array" ref="H816">IFERROR(INDEX(Table1[category], MATCH(TRUE, ISNUMBER(SEARCH(Table1[abbreviation], $G816)), 0)),"")</f>
        <v/>
      </c>
      <c r="I816" s="1">
        <f>'raw-data'!J816</f>
        <v>0</v>
      </c>
      <c r="J816" s="3" t="str" cm="1">
        <f t="array" ref="J816">IFERROR(IF($I816&gt;INDEX(Table1[design-slope-max], MATCH(TRUE, ISNUMBER(SEARCH(Table1[abbreviation], $G816)), 0)),"OVER",""),"")</f>
        <v/>
      </c>
      <c r="K816" s="3" t="str" cm="1">
        <f t="array" ref="K816">IFERROR(IF($I816&gt;INDEX(Table1[exist-slope-max], MATCH(TRUE, ISNUMBER(SEARCH(Table1[abbreviation], $G816)), 0)),"OVER",""),"")</f>
        <v/>
      </c>
    </row>
    <row r="817" spans="3:11" ht="15.5" x14ac:dyDescent="0.35">
      <c r="C817">
        <f>IF(ISNUMBER(A817),MID('raw-data'!A817,'all-data'!A817+9,'all-data'!B817-'all-data'!A817-9),'raw-data'!C817)</f>
        <v>0</v>
      </c>
      <c r="D817" t="e">
        <f>FIND("SrcNm",'raw-data'!$A817)</f>
        <v>#VALUE!</v>
      </c>
      <c r="E817" t="e">
        <f>FIND("]",'raw-data'!$A817,$D817)</f>
        <v>#VALUE!</v>
      </c>
      <c r="F817" t="e">
        <f>FIND("SrcHndl",'raw-data'!$A817)</f>
        <v>#VALUE!</v>
      </c>
      <c r="G817">
        <f>IF(ISNUMBER(D817),MID('raw-data'!$A817,'all-data'!D817+7,'all-data'!E817-'all-data'!D817-7),IF(ISNUMBER($F817),"",'raw-data'!$A817))</f>
        <v>0</v>
      </c>
      <c r="H817" s="3" t="str" cm="1">
        <f t="array" ref="H817">IFERROR(INDEX(Table1[category], MATCH(TRUE, ISNUMBER(SEARCH(Table1[abbreviation], $G817)), 0)),"")</f>
        <v/>
      </c>
      <c r="I817" s="1">
        <f>'raw-data'!J817</f>
        <v>0</v>
      </c>
      <c r="J817" s="3" t="str" cm="1">
        <f t="array" ref="J817">IFERROR(IF($I817&gt;INDEX(Table1[design-slope-max], MATCH(TRUE, ISNUMBER(SEARCH(Table1[abbreviation], $G817)), 0)),"OVER",""),"")</f>
        <v/>
      </c>
      <c r="K817" s="3" t="str" cm="1">
        <f t="array" ref="K817">IFERROR(IF($I817&gt;INDEX(Table1[exist-slope-max], MATCH(TRUE, ISNUMBER(SEARCH(Table1[abbreviation], $G817)), 0)),"OVER",""),"")</f>
        <v/>
      </c>
    </row>
    <row r="818" spans="3:11" ht="15.5" x14ac:dyDescent="0.35">
      <c r="C818">
        <f>IF(ISNUMBER(A818),MID('raw-data'!A818,'all-data'!A818+9,'all-data'!B818-'all-data'!A818-9),'raw-data'!C818)</f>
        <v>0</v>
      </c>
      <c r="D818" t="e">
        <f>FIND("SrcNm",'raw-data'!$A818)</f>
        <v>#VALUE!</v>
      </c>
      <c r="E818" t="e">
        <f>FIND("]",'raw-data'!$A818,$D818)</f>
        <v>#VALUE!</v>
      </c>
      <c r="F818" t="e">
        <f>FIND("SrcHndl",'raw-data'!$A818)</f>
        <v>#VALUE!</v>
      </c>
      <c r="G818">
        <f>IF(ISNUMBER(D818),MID('raw-data'!$A818,'all-data'!D818+7,'all-data'!E818-'all-data'!D818-7),IF(ISNUMBER($F818),"",'raw-data'!$A818))</f>
        <v>0</v>
      </c>
      <c r="H818" s="3" t="str" cm="1">
        <f t="array" ref="H818">IFERROR(INDEX(Table1[category], MATCH(TRUE, ISNUMBER(SEARCH(Table1[abbreviation], $G818)), 0)),"")</f>
        <v/>
      </c>
      <c r="I818" s="1">
        <f>'raw-data'!J818</f>
        <v>0</v>
      </c>
      <c r="J818" s="3" t="str" cm="1">
        <f t="array" ref="J818">IFERROR(IF($I818&gt;INDEX(Table1[design-slope-max], MATCH(TRUE, ISNUMBER(SEARCH(Table1[abbreviation], $G818)), 0)),"OVER",""),"")</f>
        <v/>
      </c>
      <c r="K818" s="3" t="str" cm="1">
        <f t="array" ref="K818">IFERROR(IF($I818&gt;INDEX(Table1[exist-slope-max], MATCH(TRUE, ISNUMBER(SEARCH(Table1[abbreviation], $G818)), 0)),"OVER",""),"")</f>
        <v/>
      </c>
    </row>
    <row r="819" spans="3:11" ht="15.5" x14ac:dyDescent="0.35">
      <c r="C819">
        <f>IF(ISNUMBER(A819),MID('raw-data'!A819,'all-data'!A819+9,'all-data'!B819-'all-data'!A819-9),'raw-data'!C819)</f>
        <v>0</v>
      </c>
      <c r="D819" t="e">
        <f>FIND("SrcNm",'raw-data'!$A819)</f>
        <v>#VALUE!</v>
      </c>
      <c r="E819" t="e">
        <f>FIND("]",'raw-data'!$A819,$D819)</f>
        <v>#VALUE!</v>
      </c>
      <c r="F819" t="e">
        <f>FIND("SrcHndl",'raw-data'!$A819)</f>
        <v>#VALUE!</v>
      </c>
      <c r="G819">
        <f>IF(ISNUMBER(D819),MID('raw-data'!$A819,'all-data'!D819+7,'all-data'!E819-'all-data'!D819-7),IF(ISNUMBER($F819),"",'raw-data'!$A819))</f>
        <v>0</v>
      </c>
      <c r="H819" s="3" t="str" cm="1">
        <f t="array" ref="H819">IFERROR(INDEX(Table1[category], MATCH(TRUE, ISNUMBER(SEARCH(Table1[abbreviation], $G819)), 0)),"")</f>
        <v/>
      </c>
      <c r="I819" s="1">
        <f>'raw-data'!J819</f>
        <v>0</v>
      </c>
      <c r="J819" s="3" t="str" cm="1">
        <f t="array" ref="J819">IFERROR(IF($I819&gt;INDEX(Table1[design-slope-max], MATCH(TRUE, ISNUMBER(SEARCH(Table1[abbreviation], $G819)), 0)),"OVER",""),"")</f>
        <v/>
      </c>
      <c r="K819" s="3" t="str" cm="1">
        <f t="array" ref="K819">IFERROR(IF($I819&gt;INDEX(Table1[exist-slope-max], MATCH(TRUE, ISNUMBER(SEARCH(Table1[abbreviation], $G819)), 0)),"OVER",""),"")</f>
        <v/>
      </c>
    </row>
    <row r="820" spans="3:11" ht="15.5" x14ac:dyDescent="0.35">
      <c r="C820">
        <f>IF(ISNUMBER(A820),MID('raw-data'!A820,'all-data'!A820+9,'all-data'!B820-'all-data'!A820-9),'raw-data'!C820)</f>
        <v>0</v>
      </c>
      <c r="D820" t="e">
        <f>FIND("SrcNm",'raw-data'!$A820)</f>
        <v>#VALUE!</v>
      </c>
      <c r="E820" t="e">
        <f>FIND("]",'raw-data'!$A820,$D820)</f>
        <v>#VALUE!</v>
      </c>
      <c r="F820" t="e">
        <f>FIND("SrcHndl",'raw-data'!$A820)</f>
        <v>#VALUE!</v>
      </c>
      <c r="G820">
        <f>IF(ISNUMBER(D820),MID('raw-data'!$A820,'all-data'!D820+7,'all-data'!E820-'all-data'!D820-7),IF(ISNUMBER($F820),"",'raw-data'!$A820))</f>
        <v>0</v>
      </c>
      <c r="H820" s="3" t="str" cm="1">
        <f t="array" ref="H820">IFERROR(INDEX(Table1[category], MATCH(TRUE, ISNUMBER(SEARCH(Table1[abbreviation], $G820)), 0)),"")</f>
        <v/>
      </c>
      <c r="I820" s="1">
        <f>'raw-data'!J820</f>
        <v>0</v>
      </c>
      <c r="J820" s="3" t="str" cm="1">
        <f t="array" ref="J820">IFERROR(IF($I820&gt;INDEX(Table1[design-slope-max], MATCH(TRUE, ISNUMBER(SEARCH(Table1[abbreviation], $G820)), 0)),"OVER",""),"")</f>
        <v/>
      </c>
      <c r="K820" s="3" t="str" cm="1">
        <f t="array" ref="K820">IFERROR(IF($I820&gt;INDEX(Table1[exist-slope-max], MATCH(TRUE, ISNUMBER(SEARCH(Table1[abbreviation], $G820)), 0)),"OVER",""),"")</f>
        <v/>
      </c>
    </row>
    <row r="821" spans="3:11" ht="15.5" x14ac:dyDescent="0.35">
      <c r="C821">
        <f>IF(ISNUMBER(A821),MID('raw-data'!A821,'all-data'!A821+9,'all-data'!B821-'all-data'!A821-9),'raw-data'!C821)</f>
        <v>0</v>
      </c>
      <c r="D821" t="e">
        <f>FIND("SrcNm",'raw-data'!$A821)</f>
        <v>#VALUE!</v>
      </c>
      <c r="E821" t="e">
        <f>FIND("]",'raw-data'!$A821,$D821)</f>
        <v>#VALUE!</v>
      </c>
      <c r="F821" t="e">
        <f>FIND("SrcHndl",'raw-data'!$A821)</f>
        <v>#VALUE!</v>
      </c>
      <c r="G821">
        <f>IF(ISNUMBER(D821),MID('raw-data'!$A821,'all-data'!D821+7,'all-data'!E821-'all-data'!D821-7),IF(ISNUMBER($F821),"",'raw-data'!$A821))</f>
        <v>0</v>
      </c>
      <c r="H821" s="3" t="str" cm="1">
        <f t="array" ref="H821">IFERROR(INDEX(Table1[category], MATCH(TRUE, ISNUMBER(SEARCH(Table1[abbreviation], $G821)), 0)),"")</f>
        <v/>
      </c>
      <c r="I821" s="1">
        <f>'raw-data'!J821</f>
        <v>0</v>
      </c>
      <c r="J821" s="3" t="str" cm="1">
        <f t="array" ref="J821">IFERROR(IF($I821&gt;INDEX(Table1[design-slope-max], MATCH(TRUE, ISNUMBER(SEARCH(Table1[abbreviation], $G821)), 0)),"OVER",""),"")</f>
        <v/>
      </c>
      <c r="K821" s="3" t="str" cm="1">
        <f t="array" ref="K821">IFERROR(IF($I821&gt;INDEX(Table1[exist-slope-max], MATCH(TRUE, ISNUMBER(SEARCH(Table1[abbreviation], $G821)), 0)),"OVER",""),"")</f>
        <v/>
      </c>
    </row>
    <row r="822" spans="3:11" ht="15.5" x14ac:dyDescent="0.35">
      <c r="C822">
        <f>IF(ISNUMBER(A822),MID('raw-data'!A822,'all-data'!A822+9,'all-data'!B822-'all-data'!A822-9),'raw-data'!C822)</f>
        <v>0</v>
      </c>
      <c r="D822" t="e">
        <f>FIND("SrcNm",'raw-data'!$A822)</f>
        <v>#VALUE!</v>
      </c>
      <c r="E822" t="e">
        <f>FIND("]",'raw-data'!$A822,$D822)</f>
        <v>#VALUE!</v>
      </c>
      <c r="F822" t="e">
        <f>FIND("SrcHndl",'raw-data'!$A822)</f>
        <v>#VALUE!</v>
      </c>
      <c r="G822">
        <f>IF(ISNUMBER(D822),MID('raw-data'!$A822,'all-data'!D822+7,'all-data'!E822-'all-data'!D822-7),IF(ISNUMBER($F822),"",'raw-data'!$A822))</f>
        <v>0</v>
      </c>
      <c r="H822" s="3" t="str" cm="1">
        <f t="array" ref="H822">IFERROR(INDEX(Table1[category], MATCH(TRUE, ISNUMBER(SEARCH(Table1[abbreviation], $G822)), 0)),"")</f>
        <v/>
      </c>
      <c r="I822" s="1">
        <f>'raw-data'!J822</f>
        <v>0</v>
      </c>
      <c r="J822" s="3" t="str" cm="1">
        <f t="array" ref="J822">IFERROR(IF($I822&gt;INDEX(Table1[design-slope-max], MATCH(TRUE, ISNUMBER(SEARCH(Table1[abbreviation], $G822)), 0)),"OVER",""),"")</f>
        <v/>
      </c>
      <c r="K822" s="3" t="str" cm="1">
        <f t="array" ref="K822">IFERROR(IF($I822&gt;INDEX(Table1[exist-slope-max], MATCH(TRUE, ISNUMBER(SEARCH(Table1[abbreviation], $G822)), 0)),"OVER",""),"")</f>
        <v/>
      </c>
    </row>
    <row r="823" spans="3:11" ht="15.5" x14ac:dyDescent="0.35">
      <c r="C823">
        <f>IF(ISNUMBER(A823),MID('raw-data'!A823,'all-data'!A823+9,'all-data'!B823-'all-data'!A823-9),'raw-data'!C823)</f>
        <v>0</v>
      </c>
      <c r="D823" t="e">
        <f>FIND("SrcNm",'raw-data'!$A823)</f>
        <v>#VALUE!</v>
      </c>
      <c r="E823" t="e">
        <f>FIND("]",'raw-data'!$A823,$D823)</f>
        <v>#VALUE!</v>
      </c>
      <c r="F823" t="e">
        <f>FIND("SrcHndl",'raw-data'!$A823)</f>
        <v>#VALUE!</v>
      </c>
      <c r="G823">
        <f>IF(ISNUMBER(D823),MID('raw-data'!$A823,'all-data'!D823+7,'all-data'!E823-'all-data'!D823-7),IF(ISNUMBER($F823),"",'raw-data'!$A823))</f>
        <v>0</v>
      </c>
      <c r="H823" s="3" t="str" cm="1">
        <f t="array" ref="H823">IFERROR(INDEX(Table1[category], MATCH(TRUE, ISNUMBER(SEARCH(Table1[abbreviation], $G823)), 0)),"")</f>
        <v/>
      </c>
      <c r="I823" s="1">
        <f>'raw-data'!J823</f>
        <v>0</v>
      </c>
      <c r="J823" s="3" t="str" cm="1">
        <f t="array" ref="J823">IFERROR(IF($I823&gt;INDEX(Table1[design-slope-max], MATCH(TRUE, ISNUMBER(SEARCH(Table1[abbreviation], $G823)), 0)),"OVER",""),"")</f>
        <v/>
      </c>
      <c r="K823" s="3" t="str" cm="1">
        <f t="array" ref="K823">IFERROR(IF($I823&gt;INDEX(Table1[exist-slope-max], MATCH(TRUE, ISNUMBER(SEARCH(Table1[abbreviation], $G823)), 0)),"OVER",""),"")</f>
        <v/>
      </c>
    </row>
    <row r="824" spans="3:11" ht="15.5" x14ac:dyDescent="0.35">
      <c r="C824">
        <f>IF(ISNUMBER(A824),MID('raw-data'!A824,'all-data'!A824+9,'all-data'!B824-'all-data'!A824-9),'raw-data'!C824)</f>
        <v>0</v>
      </c>
      <c r="D824" t="e">
        <f>FIND("SrcNm",'raw-data'!$A824)</f>
        <v>#VALUE!</v>
      </c>
      <c r="E824" t="e">
        <f>FIND("]",'raw-data'!$A824,$D824)</f>
        <v>#VALUE!</v>
      </c>
      <c r="F824" t="e">
        <f>FIND("SrcHndl",'raw-data'!$A824)</f>
        <v>#VALUE!</v>
      </c>
      <c r="G824">
        <f>IF(ISNUMBER(D824),MID('raw-data'!$A824,'all-data'!D824+7,'all-data'!E824-'all-data'!D824-7),IF(ISNUMBER($F824),"",'raw-data'!$A824))</f>
        <v>0</v>
      </c>
      <c r="H824" s="3" t="str" cm="1">
        <f t="array" ref="H824">IFERROR(INDEX(Table1[category], MATCH(TRUE, ISNUMBER(SEARCH(Table1[abbreviation], $G824)), 0)),"")</f>
        <v/>
      </c>
      <c r="I824" s="1">
        <f>'raw-data'!J824</f>
        <v>0</v>
      </c>
      <c r="J824" s="3" t="str" cm="1">
        <f t="array" ref="J824">IFERROR(IF($I824&gt;INDEX(Table1[design-slope-max], MATCH(TRUE, ISNUMBER(SEARCH(Table1[abbreviation], $G824)), 0)),"OVER",""),"")</f>
        <v/>
      </c>
      <c r="K824" s="3" t="str" cm="1">
        <f t="array" ref="K824">IFERROR(IF($I824&gt;INDEX(Table1[exist-slope-max], MATCH(TRUE, ISNUMBER(SEARCH(Table1[abbreviation], $G824)), 0)),"OVER",""),"")</f>
        <v/>
      </c>
    </row>
    <row r="825" spans="3:11" ht="15.5" x14ac:dyDescent="0.35">
      <c r="C825">
        <f>IF(ISNUMBER(A825),MID('raw-data'!A825,'all-data'!A825+9,'all-data'!B825-'all-data'!A825-9),'raw-data'!C825)</f>
        <v>0</v>
      </c>
      <c r="D825" t="e">
        <f>FIND("SrcNm",'raw-data'!$A825)</f>
        <v>#VALUE!</v>
      </c>
      <c r="E825" t="e">
        <f>FIND("]",'raw-data'!$A825,$D825)</f>
        <v>#VALUE!</v>
      </c>
      <c r="F825" t="e">
        <f>FIND("SrcHndl",'raw-data'!$A825)</f>
        <v>#VALUE!</v>
      </c>
      <c r="G825">
        <f>IF(ISNUMBER(D825),MID('raw-data'!$A825,'all-data'!D825+7,'all-data'!E825-'all-data'!D825-7),IF(ISNUMBER($F825),"",'raw-data'!$A825))</f>
        <v>0</v>
      </c>
      <c r="H825" s="3" t="str" cm="1">
        <f t="array" ref="H825">IFERROR(INDEX(Table1[category], MATCH(TRUE, ISNUMBER(SEARCH(Table1[abbreviation], $G825)), 0)),"")</f>
        <v/>
      </c>
      <c r="I825" s="1">
        <f>'raw-data'!J825</f>
        <v>0</v>
      </c>
      <c r="J825" s="3" t="str" cm="1">
        <f t="array" ref="J825">IFERROR(IF($I825&gt;INDEX(Table1[design-slope-max], MATCH(TRUE, ISNUMBER(SEARCH(Table1[abbreviation], $G825)), 0)),"OVER",""),"")</f>
        <v/>
      </c>
      <c r="K825" s="3" t="str" cm="1">
        <f t="array" ref="K825">IFERROR(IF($I825&gt;INDEX(Table1[exist-slope-max], MATCH(TRUE, ISNUMBER(SEARCH(Table1[abbreviation], $G825)), 0)),"OVER",""),"")</f>
        <v/>
      </c>
    </row>
    <row r="826" spans="3:11" ht="15.5" x14ac:dyDescent="0.35">
      <c r="C826">
        <f>IF(ISNUMBER(A826),MID('raw-data'!A826,'all-data'!A826+9,'all-data'!B826-'all-data'!A826-9),'raw-data'!C826)</f>
        <v>0</v>
      </c>
      <c r="D826" t="e">
        <f>FIND("SrcNm",'raw-data'!$A826)</f>
        <v>#VALUE!</v>
      </c>
      <c r="E826" t="e">
        <f>FIND("]",'raw-data'!$A826,$D826)</f>
        <v>#VALUE!</v>
      </c>
      <c r="F826" t="e">
        <f>FIND("SrcHndl",'raw-data'!$A826)</f>
        <v>#VALUE!</v>
      </c>
      <c r="G826">
        <f>IF(ISNUMBER(D826),MID('raw-data'!$A826,'all-data'!D826+7,'all-data'!E826-'all-data'!D826-7),IF(ISNUMBER($F826),"",'raw-data'!$A826))</f>
        <v>0</v>
      </c>
      <c r="H826" s="3" t="str" cm="1">
        <f t="array" ref="H826">IFERROR(INDEX(Table1[category], MATCH(TRUE, ISNUMBER(SEARCH(Table1[abbreviation], $G826)), 0)),"")</f>
        <v/>
      </c>
      <c r="I826" s="1">
        <f>'raw-data'!J826</f>
        <v>0</v>
      </c>
      <c r="J826" s="3" t="str" cm="1">
        <f t="array" ref="J826">IFERROR(IF($I826&gt;INDEX(Table1[design-slope-max], MATCH(TRUE, ISNUMBER(SEARCH(Table1[abbreviation], $G826)), 0)),"OVER",""),"")</f>
        <v/>
      </c>
      <c r="K826" s="3" t="str" cm="1">
        <f t="array" ref="K826">IFERROR(IF($I826&gt;INDEX(Table1[exist-slope-max], MATCH(TRUE, ISNUMBER(SEARCH(Table1[abbreviation], $G826)), 0)),"OVER",""),"")</f>
        <v/>
      </c>
    </row>
    <row r="827" spans="3:11" ht="15.5" x14ac:dyDescent="0.35">
      <c r="C827">
        <f>IF(ISNUMBER(A827),MID('raw-data'!A827,'all-data'!A827+9,'all-data'!B827-'all-data'!A827-9),'raw-data'!C827)</f>
        <v>0</v>
      </c>
      <c r="D827" t="e">
        <f>FIND("SrcNm",'raw-data'!$A827)</f>
        <v>#VALUE!</v>
      </c>
      <c r="E827" t="e">
        <f>FIND("]",'raw-data'!$A827,$D827)</f>
        <v>#VALUE!</v>
      </c>
      <c r="F827" t="e">
        <f>FIND("SrcHndl",'raw-data'!$A827)</f>
        <v>#VALUE!</v>
      </c>
      <c r="G827">
        <f>IF(ISNUMBER(D827),MID('raw-data'!$A827,'all-data'!D827+7,'all-data'!E827-'all-data'!D827-7),IF(ISNUMBER($F827),"",'raw-data'!$A827))</f>
        <v>0</v>
      </c>
      <c r="H827" s="3" t="str" cm="1">
        <f t="array" ref="H827">IFERROR(INDEX(Table1[category], MATCH(TRUE, ISNUMBER(SEARCH(Table1[abbreviation], $G827)), 0)),"")</f>
        <v/>
      </c>
      <c r="I827" s="1">
        <f>'raw-data'!J827</f>
        <v>0</v>
      </c>
      <c r="J827" s="3" t="str" cm="1">
        <f t="array" ref="J827">IFERROR(IF($I827&gt;INDEX(Table1[design-slope-max], MATCH(TRUE, ISNUMBER(SEARCH(Table1[abbreviation], $G827)), 0)),"OVER",""),"")</f>
        <v/>
      </c>
      <c r="K827" s="3" t="str" cm="1">
        <f t="array" ref="K827">IFERROR(IF($I827&gt;INDEX(Table1[exist-slope-max], MATCH(TRUE, ISNUMBER(SEARCH(Table1[abbreviation], $G827)), 0)),"OVER",""),"")</f>
        <v/>
      </c>
    </row>
    <row r="828" spans="3:11" ht="15.5" x14ac:dyDescent="0.35">
      <c r="C828">
        <f>IF(ISNUMBER(A828),MID('raw-data'!A828,'all-data'!A828+9,'all-data'!B828-'all-data'!A828-9),'raw-data'!C828)</f>
        <v>0</v>
      </c>
      <c r="D828" t="e">
        <f>FIND("SrcNm",'raw-data'!$A828)</f>
        <v>#VALUE!</v>
      </c>
      <c r="E828" t="e">
        <f>FIND("]",'raw-data'!$A828,$D828)</f>
        <v>#VALUE!</v>
      </c>
      <c r="F828" t="e">
        <f>FIND("SrcHndl",'raw-data'!$A828)</f>
        <v>#VALUE!</v>
      </c>
      <c r="G828">
        <f>IF(ISNUMBER(D828),MID('raw-data'!$A828,'all-data'!D828+7,'all-data'!E828-'all-data'!D828-7),IF(ISNUMBER($F828),"",'raw-data'!$A828))</f>
        <v>0</v>
      </c>
      <c r="H828" s="3" t="str" cm="1">
        <f t="array" ref="H828">IFERROR(INDEX(Table1[category], MATCH(TRUE, ISNUMBER(SEARCH(Table1[abbreviation], $G828)), 0)),"")</f>
        <v/>
      </c>
      <c r="I828" s="1">
        <f>'raw-data'!J828</f>
        <v>0</v>
      </c>
      <c r="J828" s="3" t="str" cm="1">
        <f t="array" ref="J828">IFERROR(IF($I828&gt;INDEX(Table1[design-slope-max], MATCH(TRUE, ISNUMBER(SEARCH(Table1[abbreviation], $G828)), 0)),"OVER",""),"")</f>
        <v/>
      </c>
      <c r="K828" s="3" t="str" cm="1">
        <f t="array" ref="K828">IFERROR(IF($I828&gt;INDEX(Table1[exist-slope-max], MATCH(TRUE, ISNUMBER(SEARCH(Table1[abbreviation], $G828)), 0)),"OVER",""),"")</f>
        <v/>
      </c>
    </row>
    <row r="829" spans="3:11" ht="15.5" x14ac:dyDescent="0.35">
      <c r="C829">
        <f>IF(ISNUMBER(A829),MID('raw-data'!A829,'all-data'!A829+9,'all-data'!B829-'all-data'!A829-9),'raw-data'!C829)</f>
        <v>0</v>
      </c>
      <c r="D829" t="e">
        <f>FIND("SrcNm",'raw-data'!$A829)</f>
        <v>#VALUE!</v>
      </c>
      <c r="E829" t="e">
        <f>FIND("]",'raw-data'!$A829,$D829)</f>
        <v>#VALUE!</v>
      </c>
      <c r="F829" t="e">
        <f>FIND("SrcHndl",'raw-data'!$A829)</f>
        <v>#VALUE!</v>
      </c>
      <c r="G829">
        <f>IF(ISNUMBER(D829),MID('raw-data'!$A829,'all-data'!D829+7,'all-data'!E829-'all-data'!D829-7),IF(ISNUMBER($F829),"",'raw-data'!$A829))</f>
        <v>0</v>
      </c>
      <c r="H829" s="3" t="str" cm="1">
        <f t="array" ref="H829">IFERROR(INDEX(Table1[category], MATCH(TRUE, ISNUMBER(SEARCH(Table1[abbreviation], $G829)), 0)),"")</f>
        <v/>
      </c>
      <c r="I829" s="1">
        <f>'raw-data'!J829</f>
        <v>0</v>
      </c>
      <c r="J829" s="3" t="str" cm="1">
        <f t="array" ref="J829">IFERROR(IF($I829&gt;INDEX(Table1[design-slope-max], MATCH(TRUE, ISNUMBER(SEARCH(Table1[abbreviation], $G829)), 0)),"OVER",""),"")</f>
        <v/>
      </c>
      <c r="K829" s="3" t="str" cm="1">
        <f t="array" ref="K829">IFERROR(IF($I829&gt;INDEX(Table1[exist-slope-max], MATCH(TRUE, ISNUMBER(SEARCH(Table1[abbreviation], $G829)), 0)),"OVER",""),"")</f>
        <v/>
      </c>
    </row>
    <row r="830" spans="3:11" ht="15.5" x14ac:dyDescent="0.35">
      <c r="C830">
        <f>IF(ISNUMBER(A830),MID('raw-data'!A830,'all-data'!A830+9,'all-data'!B830-'all-data'!A830-9),'raw-data'!C830)</f>
        <v>0</v>
      </c>
      <c r="D830" t="e">
        <f>FIND("SrcNm",'raw-data'!$A830)</f>
        <v>#VALUE!</v>
      </c>
      <c r="E830" t="e">
        <f>FIND("]",'raw-data'!$A830,$D830)</f>
        <v>#VALUE!</v>
      </c>
      <c r="F830" t="e">
        <f>FIND("SrcHndl",'raw-data'!$A830)</f>
        <v>#VALUE!</v>
      </c>
      <c r="G830">
        <f>IF(ISNUMBER(D830),MID('raw-data'!$A830,'all-data'!D830+7,'all-data'!E830-'all-data'!D830-7),IF(ISNUMBER($F830),"",'raw-data'!$A830))</f>
        <v>0</v>
      </c>
      <c r="H830" s="3" t="str" cm="1">
        <f t="array" ref="H830">IFERROR(INDEX(Table1[category], MATCH(TRUE, ISNUMBER(SEARCH(Table1[abbreviation], $G830)), 0)),"")</f>
        <v/>
      </c>
      <c r="I830" s="1">
        <f>'raw-data'!J830</f>
        <v>0</v>
      </c>
      <c r="J830" s="3" t="str" cm="1">
        <f t="array" ref="J830">IFERROR(IF($I830&gt;INDEX(Table1[design-slope-max], MATCH(TRUE, ISNUMBER(SEARCH(Table1[abbreviation], $G830)), 0)),"OVER",""),"")</f>
        <v/>
      </c>
      <c r="K830" s="3" t="str" cm="1">
        <f t="array" ref="K830">IFERROR(IF($I830&gt;INDEX(Table1[exist-slope-max], MATCH(TRUE, ISNUMBER(SEARCH(Table1[abbreviation], $G830)), 0)),"OVER",""),"")</f>
        <v/>
      </c>
    </row>
    <row r="831" spans="3:11" ht="15.5" x14ac:dyDescent="0.35">
      <c r="C831">
        <f>IF(ISNUMBER(A831),MID('raw-data'!A831,'all-data'!A831+9,'all-data'!B831-'all-data'!A831-9),'raw-data'!C831)</f>
        <v>0</v>
      </c>
      <c r="D831" t="e">
        <f>FIND("SrcNm",'raw-data'!$A831)</f>
        <v>#VALUE!</v>
      </c>
      <c r="E831" t="e">
        <f>FIND("]",'raw-data'!$A831,$D831)</f>
        <v>#VALUE!</v>
      </c>
      <c r="F831" t="e">
        <f>FIND("SrcHndl",'raw-data'!$A831)</f>
        <v>#VALUE!</v>
      </c>
      <c r="G831">
        <f>IF(ISNUMBER(D831),MID('raw-data'!$A831,'all-data'!D831+7,'all-data'!E831-'all-data'!D831-7),IF(ISNUMBER($F831),"",'raw-data'!$A831))</f>
        <v>0</v>
      </c>
      <c r="H831" s="3" t="str" cm="1">
        <f t="array" ref="H831">IFERROR(INDEX(Table1[category], MATCH(TRUE, ISNUMBER(SEARCH(Table1[abbreviation], $G831)), 0)),"")</f>
        <v/>
      </c>
      <c r="I831" s="1">
        <f>'raw-data'!J831</f>
        <v>0</v>
      </c>
      <c r="J831" s="3" t="str" cm="1">
        <f t="array" ref="J831">IFERROR(IF($I831&gt;INDEX(Table1[design-slope-max], MATCH(TRUE, ISNUMBER(SEARCH(Table1[abbreviation], $G831)), 0)),"OVER",""),"")</f>
        <v/>
      </c>
      <c r="K831" s="3" t="str" cm="1">
        <f t="array" ref="K831">IFERROR(IF($I831&gt;INDEX(Table1[exist-slope-max], MATCH(TRUE, ISNUMBER(SEARCH(Table1[abbreviation], $G831)), 0)),"OVER",""),"")</f>
        <v/>
      </c>
    </row>
    <row r="832" spans="3:11" ht="15.5" x14ac:dyDescent="0.35">
      <c r="C832">
        <f>IF(ISNUMBER(A832),MID('raw-data'!A832,'all-data'!A832+9,'all-data'!B832-'all-data'!A832-9),'raw-data'!C832)</f>
        <v>0</v>
      </c>
      <c r="D832" t="e">
        <f>FIND("SrcNm",'raw-data'!$A832)</f>
        <v>#VALUE!</v>
      </c>
      <c r="E832" t="e">
        <f>FIND("]",'raw-data'!$A832,$D832)</f>
        <v>#VALUE!</v>
      </c>
      <c r="F832" t="e">
        <f>FIND("SrcHndl",'raw-data'!$A832)</f>
        <v>#VALUE!</v>
      </c>
      <c r="G832">
        <f>IF(ISNUMBER(D832),MID('raw-data'!$A832,'all-data'!D832+7,'all-data'!E832-'all-data'!D832-7),IF(ISNUMBER($F832),"",'raw-data'!$A832))</f>
        <v>0</v>
      </c>
      <c r="H832" s="3" t="str" cm="1">
        <f t="array" ref="H832">IFERROR(INDEX(Table1[category], MATCH(TRUE, ISNUMBER(SEARCH(Table1[abbreviation], $G832)), 0)),"")</f>
        <v/>
      </c>
      <c r="I832" s="1">
        <f>'raw-data'!J832</f>
        <v>0</v>
      </c>
      <c r="J832" s="3" t="str" cm="1">
        <f t="array" ref="J832">IFERROR(IF($I832&gt;INDEX(Table1[design-slope-max], MATCH(TRUE, ISNUMBER(SEARCH(Table1[abbreviation], $G832)), 0)),"OVER",""),"")</f>
        <v/>
      </c>
      <c r="K832" s="3" t="str" cm="1">
        <f t="array" ref="K832">IFERROR(IF($I832&gt;INDEX(Table1[exist-slope-max], MATCH(TRUE, ISNUMBER(SEARCH(Table1[abbreviation], $G832)), 0)),"OVER",""),"")</f>
        <v/>
      </c>
    </row>
    <row r="833" spans="3:11" ht="15.5" x14ac:dyDescent="0.35">
      <c r="C833">
        <f>IF(ISNUMBER(A833),MID('raw-data'!A833,'all-data'!A833+9,'all-data'!B833-'all-data'!A833-9),'raw-data'!C833)</f>
        <v>0</v>
      </c>
      <c r="D833" t="e">
        <f>FIND("SrcNm",'raw-data'!$A833)</f>
        <v>#VALUE!</v>
      </c>
      <c r="E833" t="e">
        <f>FIND("]",'raw-data'!$A833,$D833)</f>
        <v>#VALUE!</v>
      </c>
      <c r="F833" t="e">
        <f>FIND("SrcHndl",'raw-data'!$A833)</f>
        <v>#VALUE!</v>
      </c>
      <c r="G833">
        <f>IF(ISNUMBER(D833),MID('raw-data'!$A833,'all-data'!D833+7,'all-data'!E833-'all-data'!D833-7),IF(ISNUMBER($F833),"",'raw-data'!$A833))</f>
        <v>0</v>
      </c>
      <c r="H833" s="3" t="str" cm="1">
        <f t="array" ref="H833">IFERROR(INDEX(Table1[category], MATCH(TRUE, ISNUMBER(SEARCH(Table1[abbreviation], $G833)), 0)),"")</f>
        <v/>
      </c>
      <c r="I833" s="1">
        <f>'raw-data'!J833</f>
        <v>0</v>
      </c>
      <c r="J833" s="3" t="str" cm="1">
        <f t="array" ref="J833">IFERROR(IF($I833&gt;INDEX(Table1[design-slope-max], MATCH(TRUE, ISNUMBER(SEARCH(Table1[abbreviation], $G833)), 0)),"OVER",""),"")</f>
        <v/>
      </c>
      <c r="K833" s="3" t="str" cm="1">
        <f t="array" ref="K833">IFERROR(IF($I833&gt;INDEX(Table1[exist-slope-max], MATCH(TRUE, ISNUMBER(SEARCH(Table1[abbreviation], $G833)), 0)),"OVER",""),"")</f>
        <v/>
      </c>
    </row>
    <row r="834" spans="3:11" ht="15.5" x14ac:dyDescent="0.35">
      <c r="C834">
        <f>IF(ISNUMBER(A834),MID('raw-data'!A834,'all-data'!A834+9,'all-data'!B834-'all-data'!A834-9),'raw-data'!C834)</f>
        <v>0</v>
      </c>
      <c r="D834" t="e">
        <f>FIND("SrcNm",'raw-data'!$A834)</f>
        <v>#VALUE!</v>
      </c>
      <c r="E834" t="e">
        <f>FIND("]",'raw-data'!$A834,$D834)</f>
        <v>#VALUE!</v>
      </c>
      <c r="F834" t="e">
        <f>FIND("SrcHndl",'raw-data'!$A834)</f>
        <v>#VALUE!</v>
      </c>
      <c r="G834">
        <f>IF(ISNUMBER(D834),MID('raw-data'!$A834,'all-data'!D834+7,'all-data'!E834-'all-data'!D834-7),IF(ISNUMBER($F834),"",'raw-data'!$A834))</f>
        <v>0</v>
      </c>
      <c r="H834" s="3" t="str" cm="1">
        <f t="array" ref="H834">IFERROR(INDEX(Table1[category], MATCH(TRUE, ISNUMBER(SEARCH(Table1[abbreviation], $G834)), 0)),"")</f>
        <v/>
      </c>
      <c r="I834" s="1">
        <f>'raw-data'!J834</f>
        <v>0</v>
      </c>
      <c r="J834" s="3" t="str" cm="1">
        <f t="array" ref="J834">IFERROR(IF($I834&gt;INDEX(Table1[design-slope-max], MATCH(TRUE, ISNUMBER(SEARCH(Table1[abbreviation], $G834)), 0)),"OVER",""),"")</f>
        <v/>
      </c>
      <c r="K834" s="3" t="str" cm="1">
        <f t="array" ref="K834">IFERROR(IF($I834&gt;INDEX(Table1[exist-slope-max], MATCH(TRUE, ISNUMBER(SEARCH(Table1[abbreviation], $G834)), 0)),"OVER",""),"")</f>
        <v/>
      </c>
    </row>
    <row r="835" spans="3:11" ht="15.5" x14ac:dyDescent="0.35">
      <c r="C835">
        <f>IF(ISNUMBER(A835),MID('raw-data'!A835,'all-data'!A835+9,'all-data'!B835-'all-data'!A835-9),'raw-data'!C835)</f>
        <v>0</v>
      </c>
      <c r="D835" t="e">
        <f>FIND("SrcNm",'raw-data'!$A835)</f>
        <v>#VALUE!</v>
      </c>
      <c r="E835" t="e">
        <f>FIND("]",'raw-data'!$A835,$D835)</f>
        <v>#VALUE!</v>
      </c>
      <c r="F835" t="e">
        <f>FIND("SrcHndl",'raw-data'!$A835)</f>
        <v>#VALUE!</v>
      </c>
      <c r="G835">
        <f>IF(ISNUMBER(D835),MID('raw-data'!$A835,'all-data'!D835+7,'all-data'!E835-'all-data'!D835-7),IF(ISNUMBER($F835),"",'raw-data'!$A835))</f>
        <v>0</v>
      </c>
      <c r="H835" s="3" t="str" cm="1">
        <f t="array" ref="H835">IFERROR(INDEX(Table1[category], MATCH(TRUE, ISNUMBER(SEARCH(Table1[abbreviation], $G835)), 0)),"")</f>
        <v/>
      </c>
      <c r="I835" s="1">
        <f>'raw-data'!J835</f>
        <v>0</v>
      </c>
      <c r="J835" s="3" t="str" cm="1">
        <f t="array" ref="J835">IFERROR(IF($I835&gt;INDEX(Table1[design-slope-max], MATCH(TRUE, ISNUMBER(SEARCH(Table1[abbreviation], $G835)), 0)),"OVER",""),"")</f>
        <v/>
      </c>
      <c r="K835" s="3" t="str" cm="1">
        <f t="array" ref="K835">IFERROR(IF($I835&gt;INDEX(Table1[exist-slope-max], MATCH(TRUE, ISNUMBER(SEARCH(Table1[abbreviation], $G835)), 0)),"OVER",""),"")</f>
        <v/>
      </c>
    </row>
    <row r="836" spans="3:11" ht="15.5" x14ac:dyDescent="0.35">
      <c r="C836">
        <f>IF(ISNUMBER(A836),MID('raw-data'!A836,'all-data'!A836+9,'all-data'!B836-'all-data'!A836-9),'raw-data'!C836)</f>
        <v>0</v>
      </c>
      <c r="D836" t="e">
        <f>FIND("SrcNm",'raw-data'!$A836)</f>
        <v>#VALUE!</v>
      </c>
      <c r="E836" t="e">
        <f>FIND("]",'raw-data'!$A836,$D836)</f>
        <v>#VALUE!</v>
      </c>
      <c r="F836" t="e">
        <f>FIND("SrcHndl",'raw-data'!$A836)</f>
        <v>#VALUE!</v>
      </c>
      <c r="G836">
        <f>IF(ISNUMBER(D836),MID('raw-data'!$A836,'all-data'!D836+7,'all-data'!E836-'all-data'!D836-7),IF(ISNUMBER($F836),"",'raw-data'!$A836))</f>
        <v>0</v>
      </c>
      <c r="H836" s="3" t="str" cm="1">
        <f t="array" ref="H836">IFERROR(INDEX(Table1[category], MATCH(TRUE, ISNUMBER(SEARCH(Table1[abbreviation], $G836)), 0)),"")</f>
        <v/>
      </c>
      <c r="I836" s="1">
        <f>'raw-data'!J836</f>
        <v>0</v>
      </c>
      <c r="J836" s="3" t="str" cm="1">
        <f t="array" ref="J836">IFERROR(IF($I836&gt;INDEX(Table1[design-slope-max], MATCH(TRUE, ISNUMBER(SEARCH(Table1[abbreviation], $G836)), 0)),"OVER",""),"")</f>
        <v/>
      </c>
      <c r="K836" s="3" t="str" cm="1">
        <f t="array" ref="K836">IFERROR(IF($I836&gt;INDEX(Table1[exist-slope-max], MATCH(TRUE, ISNUMBER(SEARCH(Table1[abbreviation], $G836)), 0)),"OVER",""),"")</f>
        <v/>
      </c>
    </row>
    <row r="837" spans="3:11" ht="15.5" x14ac:dyDescent="0.35">
      <c r="C837">
        <f>IF(ISNUMBER(A837),MID('raw-data'!A837,'all-data'!A837+9,'all-data'!B837-'all-data'!A837-9),'raw-data'!C837)</f>
        <v>0</v>
      </c>
      <c r="D837" t="e">
        <f>FIND("SrcNm",'raw-data'!$A837)</f>
        <v>#VALUE!</v>
      </c>
      <c r="E837" t="e">
        <f>FIND("]",'raw-data'!$A837,$D837)</f>
        <v>#VALUE!</v>
      </c>
      <c r="F837" t="e">
        <f>FIND("SrcHndl",'raw-data'!$A837)</f>
        <v>#VALUE!</v>
      </c>
      <c r="G837">
        <f>IF(ISNUMBER(D837),MID('raw-data'!$A837,'all-data'!D837+7,'all-data'!E837-'all-data'!D837-7),IF(ISNUMBER($F837),"",'raw-data'!$A837))</f>
        <v>0</v>
      </c>
      <c r="H837" s="3" t="str" cm="1">
        <f t="array" ref="H837">IFERROR(INDEX(Table1[category], MATCH(TRUE, ISNUMBER(SEARCH(Table1[abbreviation], $G837)), 0)),"")</f>
        <v/>
      </c>
      <c r="I837" s="1">
        <f>'raw-data'!J837</f>
        <v>0</v>
      </c>
      <c r="J837" s="3" t="str" cm="1">
        <f t="array" ref="J837">IFERROR(IF($I837&gt;INDEX(Table1[design-slope-max], MATCH(TRUE, ISNUMBER(SEARCH(Table1[abbreviation], $G837)), 0)),"OVER",""),"")</f>
        <v/>
      </c>
      <c r="K837" s="3" t="str" cm="1">
        <f t="array" ref="K837">IFERROR(IF($I837&gt;INDEX(Table1[exist-slope-max], MATCH(TRUE, ISNUMBER(SEARCH(Table1[abbreviation], $G837)), 0)),"OVER",""),"")</f>
        <v/>
      </c>
    </row>
    <row r="838" spans="3:11" ht="15.5" x14ac:dyDescent="0.35">
      <c r="C838">
        <f>IF(ISNUMBER(A838),MID('raw-data'!A838,'all-data'!A838+9,'all-data'!B838-'all-data'!A838-9),'raw-data'!C838)</f>
        <v>0</v>
      </c>
      <c r="D838" t="e">
        <f>FIND("SrcNm",'raw-data'!$A838)</f>
        <v>#VALUE!</v>
      </c>
      <c r="E838" t="e">
        <f>FIND("]",'raw-data'!$A838,$D838)</f>
        <v>#VALUE!</v>
      </c>
      <c r="F838" t="e">
        <f>FIND("SrcHndl",'raw-data'!$A838)</f>
        <v>#VALUE!</v>
      </c>
      <c r="G838">
        <f>IF(ISNUMBER(D838),MID('raw-data'!$A838,'all-data'!D838+7,'all-data'!E838-'all-data'!D838-7),IF(ISNUMBER($F838),"",'raw-data'!$A838))</f>
        <v>0</v>
      </c>
      <c r="H838" s="3" t="str" cm="1">
        <f t="array" ref="H838">IFERROR(INDEX(Table1[category], MATCH(TRUE, ISNUMBER(SEARCH(Table1[abbreviation], $G838)), 0)),"")</f>
        <v/>
      </c>
      <c r="I838" s="1">
        <f>'raw-data'!J838</f>
        <v>0</v>
      </c>
      <c r="J838" s="3" t="str" cm="1">
        <f t="array" ref="J838">IFERROR(IF($I838&gt;INDEX(Table1[design-slope-max], MATCH(TRUE, ISNUMBER(SEARCH(Table1[abbreviation], $G838)), 0)),"OVER",""),"")</f>
        <v/>
      </c>
      <c r="K838" s="3" t="str" cm="1">
        <f t="array" ref="K838">IFERROR(IF($I838&gt;INDEX(Table1[exist-slope-max], MATCH(TRUE, ISNUMBER(SEARCH(Table1[abbreviation], $G838)), 0)),"OVER",""),"")</f>
        <v/>
      </c>
    </row>
    <row r="839" spans="3:11" ht="15.5" x14ac:dyDescent="0.35">
      <c r="C839">
        <f>IF(ISNUMBER(A839),MID('raw-data'!A839,'all-data'!A839+9,'all-data'!B839-'all-data'!A839-9),'raw-data'!C839)</f>
        <v>0</v>
      </c>
      <c r="D839" t="e">
        <f>FIND("SrcNm",'raw-data'!$A839)</f>
        <v>#VALUE!</v>
      </c>
      <c r="E839" t="e">
        <f>FIND("]",'raw-data'!$A839,$D839)</f>
        <v>#VALUE!</v>
      </c>
      <c r="F839" t="e">
        <f>FIND("SrcHndl",'raw-data'!$A839)</f>
        <v>#VALUE!</v>
      </c>
      <c r="G839">
        <f>IF(ISNUMBER(D839),MID('raw-data'!$A839,'all-data'!D839+7,'all-data'!E839-'all-data'!D839-7),IF(ISNUMBER($F839),"",'raw-data'!$A839))</f>
        <v>0</v>
      </c>
      <c r="H839" s="3" t="str" cm="1">
        <f t="array" ref="H839">IFERROR(INDEX(Table1[category], MATCH(TRUE, ISNUMBER(SEARCH(Table1[abbreviation], $G839)), 0)),"")</f>
        <v/>
      </c>
      <c r="I839" s="1">
        <f>'raw-data'!J839</f>
        <v>0</v>
      </c>
      <c r="J839" s="3" t="str" cm="1">
        <f t="array" ref="J839">IFERROR(IF($I839&gt;INDEX(Table1[design-slope-max], MATCH(TRUE, ISNUMBER(SEARCH(Table1[abbreviation], $G839)), 0)),"OVER",""),"")</f>
        <v/>
      </c>
      <c r="K839" s="3" t="str" cm="1">
        <f t="array" ref="K839">IFERROR(IF($I839&gt;INDEX(Table1[exist-slope-max], MATCH(TRUE, ISNUMBER(SEARCH(Table1[abbreviation], $G839)), 0)),"OVER",""),"")</f>
        <v/>
      </c>
    </row>
    <row r="840" spans="3:11" ht="15.5" x14ac:dyDescent="0.35">
      <c r="C840">
        <f>IF(ISNUMBER(A840),MID('raw-data'!A840,'all-data'!A840+9,'all-data'!B840-'all-data'!A840-9),'raw-data'!C840)</f>
        <v>0</v>
      </c>
      <c r="D840" t="e">
        <f>FIND("SrcNm",'raw-data'!$A840)</f>
        <v>#VALUE!</v>
      </c>
      <c r="E840" t="e">
        <f>FIND("]",'raw-data'!$A840,$D840)</f>
        <v>#VALUE!</v>
      </c>
      <c r="F840" t="e">
        <f>FIND("SrcHndl",'raw-data'!$A840)</f>
        <v>#VALUE!</v>
      </c>
      <c r="G840">
        <f>IF(ISNUMBER(D840),MID('raw-data'!$A840,'all-data'!D840+7,'all-data'!E840-'all-data'!D840-7),IF(ISNUMBER($F840),"",'raw-data'!$A840))</f>
        <v>0</v>
      </c>
      <c r="H840" s="3" t="str" cm="1">
        <f t="array" ref="H840">IFERROR(INDEX(Table1[category], MATCH(TRUE, ISNUMBER(SEARCH(Table1[abbreviation], $G840)), 0)),"")</f>
        <v/>
      </c>
      <c r="I840" s="1">
        <f>'raw-data'!J840</f>
        <v>0</v>
      </c>
      <c r="J840" s="3" t="str" cm="1">
        <f t="array" ref="J840">IFERROR(IF($I840&gt;INDEX(Table1[design-slope-max], MATCH(TRUE, ISNUMBER(SEARCH(Table1[abbreviation], $G840)), 0)),"OVER",""),"")</f>
        <v/>
      </c>
      <c r="K840" s="3" t="str" cm="1">
        <f t="array" ref="K840">IFERROR(IF($I840&gt;INDEX(Table1[exist-slope-max], MATCH(TRUE, ISNUMBER(SEARCH(Table1[abbreviation], $G840)), 0)),"OVER",""),"")</f>
        <v/>
      </c>
    </row>
    <row r="841" spans="3:11" ht="15.5" x14ac:dyDescent="0.35">
      <c r="C841">
        <f>IF(ISNUMBER(A841),MID('raw-data'!A841,'all-data'!A841+9,'all-data'!B841-'all-data'!A841-9),'raw-data'!C841)</f>
        <v>0</v>
      </c>
      <c r="D841" t="e">
        <f>FIND("SrcNm",'raw-data'!$A841)</f>
        <v>#VALUE!</v>
      </c>
      <c r="E841" t="e">
        <f>FIND("]",'raw-data'!$A841,$D841)</f>
        <v>#VALUE!</v>
      </c>
      <c r="F841" t="e">
        <f>FIND("SrcHndl",'raw-data'!$A841)</f>
        <v>#VALUE!</v>
      </c>
      <c r="G841">
        <f>IF(ISNUMBER(D841),MID('raw-data'!$A841,'all-data'!D841+7,'all-data'!E841-'all-data'!D841-7),IF(ISNUMBER($F841),"",'raw-data'!$A841))</f>
        <v>0</v>
      </c>
      <c r="H841" s="3" t="str" cm="1">
        <f t="array" ref="H841">IFERROR(INDEX(Table1[category], MATCH(TRUE, ISNUMBER(SEARCH(Table1[abbreviation], $G841)), 0)),"")</f>
        <v/>
      </c>
      <c r="I841" s="1">
        <f>'raw-data'!J841</f>
        <v>0</v>
      </c>
      <c r="J841" s="3" t="str" cm="1">
        <f t="array" ref="J841">IFERROR(IF($I841&gt;INDEX(Table1[design-slope-max], MATCH(TRUE, ISNUMBER(SEARCH(Table1[abbreviation], $G841)), 0)),"OVER",""),"")</f>
        <v/>
      </c>
      <c r="K841" s="3" t="str" cm="1">
        <f t="array" ref="K841">IFERROR(IF($I841&gt;INDEX(Table1[exist-slope-max], MATCH(TRUE, ISNUMBER(SEARCH(Table1[abbreviation], $G841)), 0)),"OVER",""),"")</f>
        <v/>
      </c>
    </row>
    <row r="842" spans="3:11" ht="15.5" x14ac:dyDescent="0.35">
      <c r="C842">
        <f>IF(ISNUMBER(A842),MID('raw-data'!A842,'all-data'!A842+9,'all-data'!B842-'all-data'!A842-9),'raw-data'!C842)</f>
        <v>0</v>
      </c>
      <c r="D842" t="e">
        <f>FIND("SrcNm",'raw-data'!$A842)</f>
        <v>#VALUE!</v>
      </c>
      <c r="E842" t="e">
        <f>FIND("]",'raw-data'!$A842,$D842)</f>
        <v>#VALUE!</v>
      </c>
      <c r="F842" t="e">
        <f>FIND("SrcHndl",'raw-data'!$A842)</f>
        <v>#VALUE!</v>
      </c>
      <c r="G842">
        <f>IF(ISNUMBER(D842),MID('raw-data'!$A842,'all-data'!D842+7,'all-data'!E842-'all-data'!D842-7),IF(ISNUMBER($F842),"",'raw-data'!$A842))</f>
        <v>0</v>
      </c>
      <c r="H842" s="3" t="str" cm="1">
        <f t="array" ref="H842">IFERROR(INDEX(Table1[category], MATCH(TRUE, ISNUMBER(SEARCH(Table1[abbreviation], $G842)), 0)),"")</f>
        <v/>
      </c>
      <c r="I842" s="1">
        <f>'raw-data'!J842</f>
        <v>0</v>
      </c>
      <c r="J842" s="3" t="str" cm="1">
        <f t="array" ref="J842">IFERROR(IF($I842&gt;INDEX(Table1[design-slope-max], MATCH(TRUE, ISNUMBER(SEARCH(Table1[abbreviation], $G842)), 0)),"OVER",""),"")</f>
        <v/>
      </c>
      <c r="K842" s="3" t="str" cm="1">
        <f t="array" ref="K842">IFERROR(IF($I842&gt;INDEX(Table1[exist-slope-max], MATCH(TRUE, ISNUMBER(SEARCH(Table1[abbreviation], $G842)), 0)),"OVER",""),"")</f>
        <v/>
      </c>
    </row>
    <row r="843" spans="3:11" ht="15.5" x14ac:dyDescent="0.35">
      <c r="C843">
        <f>IF(ISNUMBER(A843),MID('raw-data'!A843,'all-data'!A843+9,'all-data'!B843-'all-data'!A843-9),'raw-data'!C843)</f>
        <v>0</v>
      </c>
      <c r="D843" t="e">
        <f>FIND("SrcNm",'raw-data'!$A843)</f>
        <v>#VALUE!</v>
      </c>
      <c r="E843" t="e">
        <f>FIND("]",'raw-data'!$A843,$D843)</f>
        <v>#VALUE!</v>
      </c>
      <c r="F843" t="e">
        <f>FIND("SrcHndl",'raw-data'!$A843)</f>
        <v>#VALUE!</v>
      </c>
      <c r="G843">
        <f>IF(ISNUMBER(D843),MID('raw-data'!$A843,'all-data'!D843+7,'all-data'!E843-'all-data'!D843-7),IF(ISNUMBER($F843),"",'raw-data'!$A843))</f>
        <v>0</v>
      </c>
      <c r="H843" s="3" t="str" cm="1">
        <f t="array" ref="H843">IFERROR(INDEX(Table1[category], MATCH(TRUE, ISNUMBER(SEARCH(Table1[abbreviation], $G843)), 0)),"")</f>
        <v/>
      </c>
      <c r="I843" s="1">
        <f>'raw-data'!J843</f>
        <v>0</v>
      </c>
      <c r="J843" s="3" t="str" cm="1">
        <f t="array" ref="J843">IFERROR(IF($I843&gt;INDEX(Table1[design-slope-max], MATCH(TRUE, ISNUMBER(SEARCH(Table1[abbreviation], $G843)), 0)),"OVER",""),"")</f>
        <v/>
      </c>
      <c r="K843" s="3" t="str" cm="1">
        <f t="array" ref="K843">IFERROR(IF($I843&gt;INDEX(Table1[exist-slope-max], MATCH(TRUE, ISNUMBER(SEARCH(Table1[abbreviation], $G843)), 0)),"OVER",""),"")</f>
        <v/>
      </c>
    </row>
    <row r="844" spans="3:11" ht="15.5" x14ac:dyDescent="0.35">
      <c r="C844">
        <f>IF(ISNUMBER(A844),MID('raw-data'!A844,'all-data'!A844+9,'all-data'!B844-'all-data'!A844-9),'raw-data'!C844)</f>
        <v>0</v>
      </c>
      <c r="D844" t="e">
        <f>FIND("SrcNm",'raw-data'!$A844)</f>
        <v>#VALUE!</v>
      </c>
      <c r="E844" t="e">
        <f>FIND("]",'raw-data'!$A844,$D844)</f>
        <v>#VALUE!</v>
      </c>
      <c r="F844" t="e">
        <f>FIND("SrcHndl",'raw-data'!$A844)</f>
        <v>#VALUE!</v>
      </c>
      <c r="G844">
        <f>IF(ISNUMBER(D844),MID('raw-data'!$A844,'all-data'!D844+7,'all-data'!E844-'all-data'!D844-7),IF(ISNUMBER($F844),"",'raw-data'!$A844))</f>
        <v>0</v>
      </c>
      <c r="H844" s="3" t="str" cm="1">
        <f t="array" ref="H844">IFERROR(INDEX(Table1[category], MATCH(TRUE, ISNUMBER(SEARCH(Table1[abbreviation], $G844)), 0)),"")</f>
        <v/>
      </c>
      <c r="I844" s="1">
        <f>'raw-data'!J844</f>
        <v>0</v>
      </c>
      <c r="J844" s="3" t="str" cm="1">
        <f t="array" ref="J844">IFERROR(IF($I844&gt;INDEX(Table1[design-slope-max], MATCH(TRUE, ISNUMBER(SEARCH(Table1[abbreviation], $G844)), 0)),"OVER",""),"")</f>
        <v/>
      </c>
      <c r="K844" s="3" t="str" cm="1">
        <f t="array" ref="K844">IFERROR(IF($I844&gt;INDEX(Table1[exist-slope-max], MATCH(TRUE, ISNUMBER(SEARCH(Table1[abbreviation], $G844)), 0)),"OVER",""),"")</f>
        <v/>
      </c>
    </row>
    <row r="845" spans="3:11" ht="15.5" x14ac:dyDescent="0.35">
      <c r="C845">
        <f>IF(ISNUMBER(A845),MID('raw-data'!A845,'all-data'!A845+9,'all-data'!B845-'all-data'!A845-9),'raw-data'!C845)</f>
        <v>0</v>
      </c>
      <c r="D845" t="e">
        <f>FIND("SrcNm",'raw-data'!$A845)</f>
        <v>#VALUE!</v>
      </c>
      <c r="E845" t="e">
        <f>FIND("]",'raw-data'!$A845,$D845)</f>
        <v>#VALUE!</v>
      </c>
      <c r="F845" t="e">
        <f>FIND("SrcHndl",'raw-data'!$A845)</f>
        <v>#VALUE!</v>
      </c>
      <c r="G845">
        <f>IF(ISNUMBER(D845),MID('raw-data'!$A845,'all-data'!D845+7,'all-data'!E845-'all-data'!D845-7),IF(ISNUMBER($F845),"",'raw-data'!$A845))</f>
        <v>0</v>
      </c>
      <c r="H845" s="3" t="str" cm="1">
        <f t="array" ref="H845">IFERROR(INDEX(Table1[category], MATCH(TRUE, ISNUMBER(SEARCH(Table1[abbreviation], $G845)), 0)),"")</f>
        <v/>
      </c>
      <c r="I845" s="1">
        <f>'raw-data'!J845</f>
        <v>0</v>
      </c>
      <c r="J845" s="3" t="str" cm="1">
        <f t="array" ref="J845">IFERROR(IF($I845&gt;INDEX(Table1[design-slope-max], MATCH(TRUE, ISNUMBER(SEARCH(Table1[abbreviation], $G845)), 0)),"OVER",""),"")</f>
        <v/>
      </c>
      <c r="K845" s="3" t="str" cm="1">
        <f t="array" ref="K845">IFERROR(IF($I845&gt;INDEX(Table1[exist-slope-max], MATCH(TRUE, ISNUMBER(SEARCH(Table1[abbreviation], $G845)), 0)),"OVER",""),"")</f>
        <v/>
      </c>
    </row>
    <row r="846" spans="3:11" ht="15.5" x14ac:dyDescent="0.35">
      <c r="C846">
        <f>IF(ISNUMBER(A846),MID('raw-data'!A846,'all-data'!A846+9,'all-data'!B846-'all-data'!A846-9),'raw-data'!C846)</f>
        <v>0</v>
      </c>
      <c r="D846" t="e">
        <f>FIND("SrcNm",'raw-data'!$A846)</f>
        <v>#VALUE!</v>
      </c>
      <c r="E846" t="e">
        <f>FIND("]",'raw-data'!$A846,$D846)</f>
        <v>#VALUE!</v>
      </c>
      <c r="F846" t="e">
        <f>FIND("SrcHndl",'raw-data'!$A846)</f>
        <v>#VALUE!</v>
      </c>
      <c r="G846">
        <f>IF(ISNUMBER(D846),MID('raw-data'!$A846,'all-data'!D846+7,'all-data'!E846-'all-data'!D846-7),IF(ISNUMBER($F846),"",'raw-data'!$A846))</f>
        <v>0</v>
      </c>
      <c r="H846" s="3" t="str" cm="1">
        <f t="array" ref="H846">IFERROR(INDEX(Table1[category], MATCH(TRUE, ISNUMBER(SEARCH(Table1[abbreviation], $G846)), 0)),"")</f>
        <v/>
      </c>
      <c r="I846" s="1">
        <f>'raw-data'!J846</f>
        <v>0</v>
      </c>
      <c r="J846" s="3" t="str" cm="1">
        <f t="array" ref="J846">IFERROR(IF($I846&gt;INDEX(Table1[design-slope-max], MATCH(TRUE, ISNUMBER(SEARCH(Table1[abbreviation], $G846)), 0)),"OVER",""),"")</f>
        <v/>
      </c>
      <c r="K846" s="3" t="str" cm="1">
        <f t="array" ref="K846">IFERROR(IF($I846&gt;INDEX(Table1[exist-slope-max], MATCH(TRUE, ISNUMBER(SEARCH(Table1[abbreviation], $G846)), 0)),"OVER",""),"")</f>
        <v/>
      </c>
    </row>
    <row r="847" spans="3:11" ht="15.5" x14ac:dyDescent="0.35">
      <c r="C847">
        <f>IF(ISNUMBER(A847),MID('raw-data'!A847,'all-data'!A847+9,'all-data'!B847-'all-data'!A847-9),'raw-data'!C847)</f>
        <v>0</v>
      </c>
      <c r="D847" t="e">
        <f>FIND("SrcNm",'raw-data'!$A847)</f>
        <v>#VALUE!</v>
      </c>
      <c r="E847" t="e">
        <f>FIND("]",'raw-data'!$A847,$D847)</f>
        <v>#VALUE!</v>
      </c>
      <c r="F847" t="e">
        <f>FIND("SrcHndl",'raw-data'!$A847)</f>
        <v>#VALUE!</v>
      </c>
      <c r="G847">
        <f>IF(ISNUMBER(D847),MID('raw-data'!$A847,'all-data'!D847+7,'all-data'!E847-'all-data'!D847-7),IF(ISNUMBER($F847),"",'raw-data'!$A847))</f>
        <v>0</v>
      </c>
      <c r="H847" s="3" t="str" cm="1">
        <f t="array" ref="H847">IFERROR(INDEX(Table1[category], MATCH(TRUE, ISNUMBER(SEARCH(Table1[abbreviation], $G847)), 0)),"")</f>
        <v/>
      </c>
      <c r="I847" s="1">
        <f>'raw-data'!J847</f>
        <v>0</v>
      </c>
      <c r="J847" s="3" t="str" cm="1">
        <f t="array" ref="J847">IFERROR(IF($I847&gt;INDEX(Table1[design-slope-max], MATCH(TRUE, ISNUMBER(SEARCH(Table1[abbreviation], $G847)), 0)),"OVER",""),"")</f>
        <v/>
      </c>
      <c r="K847" s="3" t="str" cm="1">
        <f t="array" ref="K847">IFERROR(IF($I847&gt;INDEX(Table1[exist-slope-max], MATCH(TRUE, ISNUMBER(SEARCH(Table1[abbreviation], $G847)), 0)),"OVER",""),"")</f>
        <v/>
      </c>
    </row>
    <row r="848" spans="3:11" ht="15.5" x14ac:dyDescent="0.35">
      <c r="C848">
        <f>IF(ISNUMBER(A848),MID('raw-data'!A848,'all-data'!A848+9,'all-data'!B848-'all-data'!A848-9),'raw-data'!C848)</f>
        <v>0</v>
      </c>
      <c r="D848" t="e">
        <f>FIND("SrcNm",'raw-data'!$A848)</f>
        <v>#VALUE!</v>
      </c>
      <c r="E848" t="e">
        <f>FIND("]",'raw-data'!$A848,$D848)</f>
        <v>#VALUE!</v>
      </c>
      <c r="F848" t="e">
        <f>FIND("SrcHndl",'raw-data'!$A848)</f>
        <v>#VALUE!</v>
      </c>
      <c r="G848">
        <f>IF(ISNUMBER(D848),MID('raw-data'!$A848,'all-data'!D848+7,'all-data'!E848-'all-data'!D848-7),IF(ISNUMBER($F848),"",'raw-data'!$A848))</f>
        <v>0</v>
      </c>
      <c r="H848" s="3" t="str" cm="1">
        <f t="array" ref="H848">IFERROR(INDEX(Table1[category], MATCH(TRUE, ISNUMBER(SEARCH(Table1[abbreviation], $G848)), 0)),"")</f>
        <v/>
      </c>
      <c r="I848" s="1">
        <f>'raw-data'!J848</f>
        <v>0</v>
      </c>
      <c r="J848" s="3" t="str" cm="1">
        <f t="array" ref="J848">IFERROR(IF($I848&gt;INDEX(Table1[design-slope-max], MATCH(TRUE, ISNUMBER(SEARCH(Table1[abbreviation], $G848)), 0)),"OVER",""),"")</f>
        <v/>
      </c>
      <c r="K848" s="3" t="str" cm="1">
        <f t="array" ref="K848">IFERROR(IF($I848&gt;INDEX(Table1[exist-slope-max], MATCH(TRUE, ISNUMBER(SEARCH(Table1[abbreviation], $G848)), 0)),"OVER",""),"")</f>
        <v/>
      </c>
    </row>
    <row r="849" spans="3:11" ht="15.5" x14ac:dyDescent="0.35">
      <c r="C849">
        <f>IF(ISNUMBER(A849),MID('raw-data'!A849,'all-data'!A849+9,'all-data'!B849-'all-data'!A849-9),'raw-data'!C849)</f>
        <v>0</v>
      </c>
      <c r="D849" t="e">
        <f>FIND("SrcNm",'raw-data'!$A849)</f>
        <v>#VALUE!</v>
      </c>
      <c r="E849" t="e">
        <f>FIND("]",'raw-data'!$A849,$D849)</f>
        <v>#VALUE!</v>
      </c>
      <c r="F849" t="e">
        <f>FIND("SrcHndl",'raw-data'!$A849)</f>
        <v>#VALUE!</v>
      </c>
      <c r="G849">
        <f>IF(ISNUMBER(D849),MID('raw-data'!$A849,'all-data'!D849+7,'all-data'!E849-'all-data'!D849-7),IF(ISNUMBER($F849),"",'raw-data'!$A849))</f>
        <v>0</v>
      </c>
      <c r="H849" s="3" t="str" cm="1">
        <f t="array" ref="H849">IFERROR(INDEX(Table1[category], MATCH(TRUE, ISNUMBER(SEARCH(Table1[abbreviation], $G849)), 0)),"")</f>
        <v/>
      </c>
      <c r="I849" s="1">
        <f>'raw-data'!J849</f>
        <v>0</v>
      </c>
      <c r="J849" s="3" t="str" cm="1">
        <f t="array" ref="J849">IFERROR(IF($I849&gt;INDEX(Table1[design-slope-max], MATCH(TRUE, ISNUMBER(SEARCH(Table1[abbreviation], $G849)), 0)),"OVER",""),"")</f>
        <v/>
      </c>
      <c r="K849" s="3" t="str" cm="1">
        <f t="array" ref="K849">IFERROR(IF($I849&gt;INDEX(Table1[exist-slope-max], MATCH(TRUE, ISNUMBER(SEARCH(Table1[abbreviation], $G849)), 0)),"OVER",""),"")</f>
        <v/>
      </c>
    </row>
    <row r="850" spans="3:11" ht="15.5" x14ac:dyDescent="0.35">
      <c r="C850">
        <f>IF(ISNUMBER(A850),MID('raw-data'!A850,'all-data'!A850+9,'all-data'!B850-'all-data'!A850-9),'raw-data'!C850)</f>
        <v>0</v>
      </c>
      <c r="D850" t="e">
        <f>FIND("SrcNm",'raw-data'!$A850)</f>
        <v>#VALUE!</v>
      </c>
      <c r="E850" t="e">
        <f>FIND("]",'raw-data'!$A850,$D850)</f>
        <v>#VALUE!</v>
      </c>
      <c r="F850" t="e">
        <f>FIND("SrcHndl",'raw-data'!$A850)</f>
        <v>#VALUE!</v>
      </c>
      <c r="G850">
        <f>IF(ISNUMBER(D850),MID('raw-data'!$A850,'all-data'!D850+7,'all-data'!E850-'all-data'!D850-7),IF(ISNUMBER($F850),"",'raw-data'!$A850))</f>
        <v>0</v>
      </c>
      <c r="H850" s="3" t="str" cm="1">
        <f t="array" ref="H850">IFERROR(INDEX(Table1[category], MATCH(TRUE, ISNUMBER(SEARCH(Table1[abbreviation], $G850)), 0)),"")</f>
        <v/>
      </c>
      <c r="I850" s="1">
        <f>'raw-data'!J850</f>
        <v>0</v>
      </c>
      <c r="J850" s="3" t="str" cm="1">
        <f t="array" ref="J850">IFERROR(IF($I850&gt;INDEX(Table1[design-slope-max], MATCH(TRUE, ISNUMBER(SEARCH(Table1[abbreviation], $G850)), 0)),"OVER",""),"")</f>
        <v/>
      </c>
      <c r="K850" s="3" t="str" cm="1">
        <f t="array" ref="K850">IFERROR(IF($I850&gt;INDEX(Table1[exist-slope-max], MATCH(TRUE, ISNUMBER(SEARCH(Table1[abbreviation], $G850)), 0)),"OVER",""),"")</f>
        <v/>
      </c>
    </row>
    <row r="851" spans="3:11" ht="15.5" x14ac:dyDescent="0.35">
      <c r="C851">
        <f>IF(ISNUMBER(A851),MID('raw-data'!A851,'all-data'!A851+9,'all-data'!B851-'all-data'!A851-9),'raw-data'!C851)</f>
        <v>0</v>
      </c>
      <c r="D851" t="e">
        <f>FIND("SrcNm",'raw-data'!$A851)</f>
        <v>#VALUE!</v>
      </c>
      <c r="E851" t="e">
        <f>FIND("]",'raw-data'!$A851,$D851)</f>
        <v>#VALUE!</v>
      </c>
      <c r="F851" t="e">
        <f>FIND("SrcHndl",'raw-data'!$A851)</f>
        <v>#VALUE!</v>
      </c>
      <c r="G851">
        <f>IF(ISNUMBER(D851),MID('raw-data'!$A851,'all-data'!D851+7,'all-data'!E851-'all-data'!D851-7),IF(ISNUMBER($F851),"",'raw-data'!$A851))</f>
        <v>0</v>
      </c>
      <c r="H851" s="3" t="str" cm="1">
        <f t="array" ref="H851">IFERROR(INDEX(Table1[category], MATCH(TRUE, ISNUMBER(SEARCH(Table1[abbreviation], $G851)), 0)),"")</f>
        <v/>
      </c>
      <c r="I851" s="1">
        <f>'raw-data'!J851</f>
        <v>0</v>
      </c>
      <c r="J851" s="3" t="str" cm="1">
        <f t="array" ref="J851">IFERROR(IF($I851&gt;INDEX(Table1[design-slope-max], MATCH(TRUE, ISNUMBER(SEARCH(Table1[abbreviation], $G851)), 0)),"OVER",""),"")</f>
        <v/>
      </c>
      <c r="K851" s="3" t="str" cm="1">
        <f t="array" ref="K851">IFERROR(IF($I851&gt;INDEX(Table1[exist-slope-max], MATCH(TRUE, ISNUMBER(SEARCH(Table1[abbreviation], $G851)), 0)),"OVER",""),"")</f>
        <v/>
      </c>
    </row>
    <row r="852" spans="3:11" ht="15.5" x14ac:dyDescent="0.35">
      <c r="C852">
        <f>IF(ISNUMBER(A852),MID('raw-data'!A852,'all-data'!A852+9,'all-data'!B852-'all-data'!A852-9),'raw-data'!C852)</f>
        <v>0</v>
      </c>
      <c r="D852" t="e">
        <f>FIND("SrcNm",'raw-data'!$A852)</f>
        <v>#VALUE!</v>
      </c>
      <c r="E852" t="e">
        <f>FIND("]",'raw-data'!$A852,$D852)</f>
        <v>#VALUE!</v>
      </c>
      <c r="F852" t="e">
        <f>FIND("SrcHndl",'raw-data'!$A852)</f>
        <v>#VALUE!</v>
      </c>
      <c r="G852">
        <f>IF(ISNUMBER(D852),MID('raw-data'!$A852,'all-data'!D852+7,'all-data'!E852-'all-data'!D852-7),IF(ISNUMBER($F852),"",'raw-data'!$A852))</f>
        <v>0</v>
      </c>
      <c r="H852" s="3" t="str" cm="1">
        <f t="array" ref="H852">IFERROR(INDEX(Table1[category], MATCH(TRUE, ISNUMBER(SEARCH(Table1[abbreviation], $G852)), 0)),"")</f>
        <v/>
      </c>
      <c r="I852" s="1">
        <f>'raw-data'!J852</f>
        <v>0</v>
      </c>
      <c r="J852" s="3" t="str" cm="1">
        <f t="array" ref="J852">IFERROR(IF($I852&gt;INDEX(Table1[design-slope-max], MATCH(TRUE, ISNUMBER(SEARCH(Table1[abbreviation], $G852)), 0)),"OVER",""),"")</f>
        <v/>
      </c>
      <c r="K852" s="3" t="str" cm="1">
        <f t="array" ref="K852">IFERROR(IF($I852&gt;INDEX(Table1[exist-slope-max], MATCH(TRUE, ISNUMBER(SEARCH(Table1[abbreviation], $G852)), 0)),"OVER",""),"")</f>
        <v/>
      </c>
    </row>
    <row r="853" spans="3:11" ht="15.5" x14ac:dyDescent="0.35">
      <c r="C853">
        <f>IF(ISNUMBER(A853),MID('raw-data'!A853,'all-data'!A853+9,'all-data'!B853-'all-data'!A853-9),'raw-data'!C853)</f>
        <v>0</v>
      </c>
      <c r="D853" t="e">
        <f>FIND("SrcNm",'raw-data'!$A853)</f>
        <v>#VALUE!</v>
      </c>
      <c r="E853" t="e">
        <f>FIND("]",'raw-data'!$A853,$D853)</f>
        <v>#VALUE!</v>
      </c>
      <c r="F853" t="e">
        <f>FIND("SrcHndl",'raw-data'!$A853)</f>
        <v>#VALUE!</v>
      </c>
      <c r="G853">
        <f>IF(ISNUMBER(D853),MID('raw-data'!$A853,'all-data'!D853+7,'all-data'!E853-'all-data'!D853-7),IF(ISNUMBER($F853),"",'raw-data'!$A853))</f>
        <v>0</v>
      </c>
      <c r="H853" s="3" t="str" cm="1">
        <f t="array" ref="H853">IFERROR(INDEX(Table1[category], MATCH(TRUE, ISNUMBER(SEARCH(Table1[abbreviation], $G853)), 0)),"")</f>
        <v/>
      </c>
      <c r="I853" s="1">
        <f>'raw-data'!J853</f>
        <v>0</v>
      </c>
      <c r="J853" s="3" t="str" cm="1">
        <f t="array" ref="J853">IFERROR(IF($I853&gt;INDEX(Table1[design-slope-max], MATCH(TRUE, ISNUMBER(SEARCH(Table1[abbreviation], $G853)), 0)),"OVER",""),"")</f>
        <v/>
      </c>
      <c r="K853" s="3" t="str" cm="1">
        <f t="array" ref="K853">IFERROR(IF($I853&gt;INDEX(Table1[exist-slope-max], MATCH(TRUE, ISNUMBER(SEARCH(Table1[abbreviation], $G853)), 0)),"OVER",""),"")</f>
        <v/>
      </c>
    </row>
    <row r="854" spans="3:11" ht="15.5" x14ac:dyDescent="0.35">
      <c r="C854">
        <f>IF(ISNUMBER(A854),MID('raw-data'!A854,'all-data'!A854+9,'all-data'!B854-'all-data'!A854-9),'raw-data'!C854)</f>
        <v>0</v>
      </c>
      <c r="D854" t="e">
        <f>FIND("SrcNm",'raw-data'!$A854)</f>
        <v>#VALUE!</v>
      </c>
      <c r="E854" t="e">
        <f>FIND("]",'raw-data'!$A854,$D854)</f>
        <v>#VALUE!</v>
      </c>
      <c r="F854" t="e">
        <f>FIND("SrcHndl",'raw-data'!$A854)</f>
        <v>#VALUE!</v>
      </c>
      <c r="G854">
        <f>IF(ISNUMBER(D854),MID('raw-data'!$A854,'all-data'!D854+7,'all-data'!E854-'all-data'!D854-7),IF(ISNUMBER($F854),"",'raw-data'!$A854))</f>
        <v>0</v>
      </c>
      <c r="H854" s="3" t="str" cm="1">
        <f t="array" ref="H854">IFERROR(INDEX(Table1[category], MATCH(TRUE, ISNUMBER(SEARCH(Table1[abbreviation], $G854)), 0)),"")</f>
        <v/>
      </c>
      <c r="I854" s="1">
        <f>'raw-data'!J854</f>
        <v>0</v>
      </c>
      <c r="J854" s="3" t="str" cm="1">
        <f t="array" ref="J854">IFERROR(IF($I854&gt;INDEX(Table1[design-slope-max], MATCH(TRUE, ISNUMBER(SEARCH(Table1[abbreviation], $G854)), 0)),"OVER",""),"")</f>
        <v/>
      </c>
      <c r="K854" s="3" t="str" cm="1">
        <f t="array" ref="K854">IFERROR(IF($I854&gt;INDEX(Table1[exist-slope-max], MATCH(TRUE, ISNUMBER(SEARCH(Table1[abbreviation], $G854)), 0)),"OVER",""),"")</f>
        <v/>
      </c>
    </row>
    <row r="855" spans="3:11" ht="15.5" x14ac:dyDescent="0.35">
      <c r="C855">
        <f>IF(ISNUMBER(A855),MID('raw-data'!A855,'all-data'!A855+9,'all-data'!B855-'all-data'!A855-9),'raw-data'!C855)</f>
        <v>0</v>
      </c>
      <c r="D855" t="e">
        <f>FIND("SrcNm",'raw-data'!$A855)</f>
        <v>#VALUE!</v>
      </c>
      <c r="E855" t="e">
        <f>FIND("]",'raw-data'!$A855,$D855)</f>
        <v>#VALUE!</v>
      </c>
      <c r="F855" t="e">
        <f>FIND("SrcHndl",'raw-data'!$A855)</f>
        <v>#VALUE!</v>
      </c>
      <c r="G855">
        <f>IF(ISNUMBER(D855),MID('raw-data'!$A855,'all-data'!D855+7,'all-data'!E855-'all-data'!D855-7),IF(ISNUMBER($F855),"",'raw-data'!$A855))</f>
        <v>0</v>
      </c>
      <c r="H855" s="3" t="str" cm="1">
        <f t="array" ref="H855">IFERROR(INDEX(Table1[category], MATCH(TRUE, ISNUMBER(SEARCH(Table1[abbreviation], $G855)), 0)),"")</f>
        <v/>
      </c>
      <c r="I855" s="1">
        <f>'raw-data'!J855</f>
        <v>0</v>
      </c>
      <c r="J855" s="3" t="str" cm="1">
        <f t="array" ref="J855">IFERROR(IF($I855&gt;INDEX(Table1[design-slope-max], MATCH(TRUE, ISNUMBER(SEARCH(Table1[abbreviation], $G855)), 0)),"OVER",""),"")</f>
        <v/>
      </c>
      <c r="K855" s="3" t="str" cm="1">
        <f t="array" ref="K855">IFERROR(IF($I855&gt;INDEX(Table1[exist-slope-max], MATCH(TRUE, ISNUMBER(SEARCH(Table1[abbreviation], $G855)), 0)),"OVER",""),"")</f>
        <v/>
      </c>
    </row>
    <row r="856" spans="3:11" ht="15.5" x14ac:dyDescent="0.35">
      <c r="C856">
        <f>IF(ISNUMBER(A856),MID('raw-data'!A856,'all-data'!A856+9,'all-data'!B856-'all-data'!A856-9),'raw-data'!C856)</f>
        <v>0</v>
      </c>
      <c r="D856" t="e">
        <f>FIND("SrcNm",'raw-data'!$A856)</f>
        <v>#VALUE!</v>
      </c>
      <c r="E856" t="e">
        <f>FIND("]",'raw-data'!$A856,$D856)</f>
        <v>#VALUE!</v>
      </c>
      <c r="F856" t="e">
        <f>FIND("SrcHndl",'raw-data'!$A856)</f>
        <v>#VALUE!</v>
      </c>
      <c r="G856">
        <f>IF(ISNUMBER(D856),MID('raw-data'!$A856,'all-data'!D856+7,'all-data'!E856-'all-data'!D856-7),IF(ISNUMBER($F856),"",'raw-data'!$A856))</f>
        <v>0</v>
      </c>
      <c r="H856" s="3" t="str" cm="1">
        <f t="array" ref="H856">IFERROR(INDEX(Table1[category], MATCH(TRUE, ISNUMBER(SEARCH(Table1[abbreviation], $G856)), 0)),"")</f>
        <v/>
      </c>
      <c r="I856" s="1">
        <f>'raw-data'!J856</f>
        <v>0</v>
      </c>
      <c r="J856" s="3" t="str" cm="1">
        <f t="array" ref="J856">IFERROR(IF($I856&gt;INDEX(Table1[design-slope-max], MATCH(TRUE, ISNUMBER(SEARCH(Table1[abbreviation], $G856)), 0)),"OVER",""),"")</f>
        <v/>
      </c>
      <c r="K856" s="3" t="str" cm="1">
        <f t="array" ref="K856">IFERROR(IF($I856&gt;INDEX(Table1[exist-slope-max], MATCH(TRUE, ISNUMBER(SEARCH(Table1[abbreviation], $G856)), 0)),"OVER",""),"")</f>
        <v/>
      </c>
    </row>
    <row r="857" spans="3:11" ht="15.5" x14ac:dyDescent="0.35">
      <c r="C857">
        <f>IF(ISNUMBER(A857),MID('raw-data'!A857,'all-data'!A857+9,'all-data'!B857-'all-data'!A857-9),'raw-data'!C857)</f>
        <v>0</v>
      </c>
      <c r="D857" t="e">
        <f>FIND("SrcNm",'raw-data'!$A857)</f>
        <v>#VALUE!</v>
      </c>
      <c r="E857" t="e">
        <f>FIND("]",'raw-data'!$A857,$D857)</f>
        <v>#VALUE!</v>
      </c>
      <c r="F857" t="e">
        <f>FIND("SrcHndl",'raw-data'!$A857)</f>
        <v>#VALUE!</v>
      </c>
      <c r="G857">
        <f>IF(ISNUMBER(D857),MID('raw-data'!$A857,'all-data'!D857+7,'all-data'!E857-'all-data'!D857-7),IF(ISNUMBER($F857),"",'raw-data'!$A857))</f>
        <v>0</v>
      </c>
      <c r="H857" s="3" t="str" cm="1">
        <f t="array" ref="H857">IFERROR(INDEX(Table1[category], MATCH(TRUE, ISNUMBER(SEARCH(Table1[abbreviation], $G857)), 0)),"")</f>
        <v/>
      </c>
      <c r="I857" s="1">
        <f>'raw-data'!J857</f>
        <v>0</v>
      </c>
      <c r="J857" s="3" t="str" cm="1">
        <f t="array" ref="J857">IFERROR(IF($I857&gt;INDEX(Table1[design-slope-max], MATCH(TRUE, ISNUMBER(SEARCH(Table1[abbreviation], $G857)), 0)),"OVER",""),"")</f>
        <v/>
      </c>
      <c r="K857" s="3" t="str" cm="1">
        <f t="array" ref="K857">IFERROR(IF($I857&gt;INDEX(Table1[exist-slope-max], MATCH(TRUE, ISNUMBER(SEARCH(Table1[abbreviation], $G857)), 0)),"OVER",""),"")</f>
        <v/>
      </c>
    </row>
    <row r="858" spans="3:11" ht="15.5" x14ac:dyDescent="0.35">
      <c r="C858">
        <f>IF(ISNUMBER(A858),MID('raw-data'!A858,'all-data'!A858+9,'all-data'!B858-'all-data'!A858-9),'raw-data'!C858)</f>
        <v>0</v>
      </c>
      <c r="D858" t="e">
        <f>FIND("SrcNm",'raw-data'!$A858)</f>
        <v>#VALUE!</v>
      </c>
      <c r="E858" t="e">
        <f>FIND("]",'raw-data'!$A858,$D858)</f>
        <v>#VALUE!</v>
      </c>
      <c r="F858" t="e">
        <f>FIND("SrcHndl",'raw-data'!$A858)</f>
        <v>#VALUE!</v>
      </c>
      <c r="G858">
        <f>IF(ISNUMBER(D858),MID('raw-data'!$A858,'all-data'!D858+7,'all-data'!E858-'all-data'!D858-7),IF(ISNUMBER($F858),"",'raw-data'!$A858))</f>
        <v>0</v>
      </c>
      <c r="H858" s="3" t="str" cm="1">
        <f t="array" ref="H858">IFERROR(INDEX(Table1[category], MATCH(TRUE, ISNUMBER(SEARCH(Table1[abbreviation], $G858)), 0)),"")</f>
        <v/>
      </c>
      <c r="I858" s="1">
        <f>'raw-data'!J858</f>
        <v>0</v>
      </c>
      <c r="J858" s="3" t="str" cm="1">
        <f t="array" ref="J858">IFERROR(IF($I858&gt;INDEX(Table1[design-slope-max], MATCH(TRUE, ISNUMBER(SEARCH(Table1[abbreviation], $G858)), 0)),"OVER",""),"")</f>
        <v/>
      </c>
      <c r="K858" s="3" t="str" cm="1">
        <f t="array" ref="K858">IFERROR(IF($I858&gt;INDEX(Table1[exist-slope-max], MATCH(TRUE, ISNUMBER(SEARCH(Table1[abbreviation], $G858)), 0)),"OVER",""),"")</f>
        <v/>
      </c>
    </row>
    <row r="859" spans="3:11" ht="15.5" x14ac:dyDescent="0.35">
      <c r="C859">
        <f>IF(ISNUMBER(A859),MID('raw-data'!A859,'all-data'!A859+9,'all-data'!B859-'all-data'!A859-9),'raw-data'!C859)</f>
        <v>0</v>
      </c>
      <c r="D859" t="e">
        <f>FIND("SrcNm",'raw-data'!$A859)</f>
        <v>#VALUE!</v>
      </c>
      <c r="E859" t="e">
        <f>FIND("]",'raw-data'!$A859,$D859)</f>
        <v>#VALUE!</v>
      </c>
      <c r="F859" t="e">
        <f>FIND("SrcHndl",'raw-data'!$A859)</f>
        <v>#VALUE!</v>
      </c>
      <c r="G859">
        <f>IF(ISNUMBER(D859),MID('raw-data'!$A859,'all-data'!D859+7,'all-data'!E859-'all-data'!D859-7),IF(ISNUMBER($F859),"",'raw-data'!$A859))</f>
        <v>0</v>
      </c>
      <c r="H859" s="3" t="str" cm="1">
        <f t="array" ref="H859">IFERROR(INDEX(Table1[category], MATCH(TRUE, ISNUMBER(SEARCH(Table1[abbreviation], $G859)), 0)),"")</f>
        <v/>
      </c>
      <c r="I859" s="1">
        <f>'raw-data'!J859</f>
        <v>0</v>
      </c>
      <c r="J859" s="3" t="str" cm="1">
        <f t="array" ref="J859">IFERROR(IF($I859&gt;INDEX(Table1[design-slope-max], MATCH(TRUE, ISNUMBER(SEARCH(Table1[abbreviation], $G859)), 0)),"OVER",""),"")</f>
        <v/>
      </c>
      <c r="K859" s="3" t="str" cm="1">
        <f t="array" ref="K859">IFERROR(IF($I859&gt;INDEX(Table1[exist-slope-max], MATCH(TRUE, ISNUMBER(SEARCH(Table1[abbreviation], $G859)), 0)),"OVER",""),"")</f>
        <v/>
      </c>
    </row>
    <row r="860" spans="3:11" ht="15.5" x14ac:dyDescent="0.35">
      <c r="C860">
        <f>IF(ISNUMBER(A860),MID('raw-data'!A860,'all-data'!A860+9,'all-data'!B860-'all-data'!A860-9),'raw-data'!C860)</f>
        <v>0</v>
      </c>
      <c r="D860" t="e">
        <f>FIND("SrcNm",'raw-data'!$A860)</f>
        <v>#VALUE!</v>
      </c>
      <c r="E860" t="e">
        <f>FIND("]",'raw-data'!$A860,$D860)</f>
        <v>#VALUE!</v>
      </c>
      <c r="F860" t="e">
        <f>FIND("SrcHndl",'raw-data'!$A860)</f>
        <v>#VALUE!</v>
      </c>
      <c r="G860">
        <f>IF(ISNUMBER(D860),MID('raw-data'!$A860,'all-data'!D860+7,'all-data'!E860-'all-data'!D860-7),IF(ISNUMBER($F860),"",'raw-data'!$A860))</f>
        <v>0</v>
      </c>
      <c r="H860" s="3" t="str" cm="1">
        <f t="array" ref="H860">IFERROR(INDEX(Table1[category], MATCH(TRUE, ISNUMBER(SEARCH(Table1[abbreviation], $G860)), 0)),"")</f>
        <v/>
      </c>
      <c r="I860" s="1">
        <f>'raw-data'!J860</f>
        <v>0</v>
      </c>
      <c r="J860" s="3" t="str" cm="1">
        <f t="array" ref="J860">IFERROR(IF($I860&gt;INDEX(Table1[design-slope-max], MATCH(TRUE, ISNUMBER(SEARCH(Table1[abbreviation], $G860)), 0)),"OVER",""),"")</f>
        <v/>
      </c>
      <c r="K860" s="3" t="str" cm="1">
        <f t="array" ref="K860">IFERROR(IF($I860&gt;INDEX(Table1[exist-slope-max], MATCH(TRUE, ISNUMBER(SEARCH(Table1[abbreviation], $G860)), 0)),"OVER",""),"")</f>
        <v/>
      </c>
    </row>
    <row r="861" spans="3:11" ht="15.5" x14ac:dyDescent="0.35">
      <c r="C861">
        <f>IF(ISNUMBER(A861),MID('raw-data'!A861,'all-data'!A861+9,'all-data'!B861-'all-data'!A861-9),'raw-data'!C861)</f>
        <v>0</v>
      </c>
      <c r="D861" t="e">
        <f>FIND("SrcNm",'raw-data'!$A861)</f>
        <v>#VALUE!</v>
      </c>
      <c r="E861" t="e">
        <f>FIND("]",'raw-data'!$A861,$D861)</f>
        <v>#VALUE!</v>
      </c>
      <c r="F861" t="e">
        <f>FIND("SrcHndl",'raw-data'!$A861)</f>
        <v>#VALUE!</v>
      </c>
      <c r="G861">
        <f>IF(ISNUMBER(D861),MID('raw-data'!$A861,'all-data'!D861+7,'all-data'!E861-'all-data'!D861-7),IF(ISNUMBER($F861),"",'raw-data'!$A861))</f>
        <v>0</v>
      </c>
      <c r="H861" s="3" t="str" cm="1">
        <f t="array" ref="H861">IFERROR(INDEX(Table1[category], MATCH(TRUE, ISNUMBER(SEARCH(Table1[abbreviation], $G861)), 0)),"")</f>
        <v/>
      </c>
      <c r="I861" s="1">
        <f>'raw-data'!J861</f>
        <v>0</v>
      </c>
      <c r="J861" s="3" t="str" cm="1">
        <f t="array" ref="J861">IFERROR(IF($I861&gt;INDEX(Table1[design-slope-max], MATCH(TRUE, ISNUMBER(SEARCH(Table1[abbreviation], $G861)), 0)),"OVER",""),"")</f>
        <v/>
      </c>
      <c r="K861" s="3" t="str" cm="1">
        <f t="array" ref="K861">IFERROR(IF($I861&gt;INDEX(Table1[exist-slope-max], MATCH(TRUE, ISNUMBER(SEARCH(Table1[abbreviation], $G861)), 0)),"OVER",""),"")</f>
        <v/>
      </c>
    </row>
    <row r="862" spans="3:11" ht="15.5" x14ac:dyDescent="0.35">
      <c r="C862">
        <f>IF(ISNUMBER(A862),MID('raw-data'!A862,'all-data'!A862+9,'all-data'!B862-'all-data'!A862-9),'raw-data'!C862)</f>
        <v>0</v>
      </c>
      <c r="D862" t="e">
        <f>FIND("SrcNm",'raw-data'!$A862)</f>
        <v>#VALUE!</v>
      </c>
      <c r="E862" t="e">
        <f>FIND("]",'raw-data'!$A862,$D862)</f>
        <v>#VALUE!</v>
      </c>
      <c r="F862" t="e">
        <f>FIND("SrcHndl",'raw-data'!$A862)</f>
        <v>#VALUE!</v>
      </c>
      <c r="G862">
        <f>IF(ISNUMBER(D862),MID('raw-data'!$A862,'all-data'!D862+7,'all-data'!E862-'all-data'!D862-7),IF(ISNUMBER($F862),"",'raw-data'!$A862))</f>
        <v>0</v>
      </c>
      <c r="H862" s="3" t="str" cm="1">
        <f t="array" ref="H862">IFERROR(INDEX(Table1[category], MATCH(TRUE, ISNUMBER(SEARCH(Table1[abbreviation], $G862)), 0)),"")</f>
        <v/>
      </c>
      <c r="I862" s="1">
        <f>'raw-data'!J862</f>
        <v>0</v>
      </c>
      <c r="J862" s="3" t="str" cm="1">
        <f t="array" ref="J862">IFERROR(IF($I862&gt;INDEX(Table1[design-slope-max], MATCH(TRUE, ISNUMBER(SEARCH(Table1[abbreviation], $G862)), 0)),"OVER",""),"")</f>
        <v/>
      </c>
      <c r="K862" s="3" t="str" cm="1">
        <f t="array" ref="K862">IFERROR(IF($I862&gt;INDEX(Table1[exist-slope-max], MATCH(TRUE, ISNUMBER(SEARCH(Table1[abbreviation], $G862)), 0)),"OVER",""),"")</f>
        <v/>
      </c>
    </row>
    <row r="863" spans="3:11" ht="15.5" x14ac:dyDescent="0.35">
      <c r="C863">
        <f>IF(ISNUMBER(A863),MID('raw-data'!A863,'all-data'!A863+9,'all-data'!B863-'all-data'!A863-9),'raw-data'!C863)</f>
        <v>0</v>
      </c>
      <c r="D863" t="e">
        <f>FIND("SrcNm",'raw-data'!$A863)</f>
        <v>#VALUE!</v>
      </c>
      <c r="E863" t="e">
        <f>FIND("]",'raw-data'!$A863,$D863)</f>
        <v>#VALUE!</v>
      </c>
      <c r="F863" t="e">
        <f>FIND("SrcHndl",'raw-data'!$A863)</f>
        <v>#VALUE!</v>
      </c>
      <c r="G863">
        <f>IF(ISNUMBER(D863),MID('raw-data'!$A863,'all-data'!D863+7,'all-data'!E863-'all-data'!D863-7),IF(ISNUMBER($F863),"",'raw-data'!$A863))</f>
        <v>0</v>
      </c>
      <c r="H863" s="3" t="str" cm="1">
        <f t="array" ref="H863">IFERROR(INDEX(Table1[category], MATCH(TRUE, ISNUMBER(SEARCH(Table1[abbreviation], $G863)), 0)),"")</f>
        <v/>
      </c>
      <c r="I863" s="1">
        <f>'raw-data'!J863</f>
        <v>0</v>
      </c>
      <c r="J863" s="3" t="str" cm="1">
        <f t="array" ref="J863">IFERROR(IF($I863&gt;INDEX(Table1[design-slope-max], MATCH(TRUE, ISNUMBER(SEARCH(Table1[abbreviation], $G863)), 0)),"OVER",""),"")</f>
        <v/>
      </c>
      <c r="K863" s="3" t="str" cm="1">
        <f t="array" ref="K863">IFERROR(IF($I863&gt;INDEX(Table1[exist-slope-max], MATCH(TRUE, ISNUMBER(SEARCH(Table1[abbreviation], $G863)), 0)),"OVER",""),"")</f>
        <v/>
      </c>
    </row>
    <row r="864" spans="3:11" ht="15.5" x14ac:dyDescent="0.35">
      <c r="C864">
        <f>IF(ISNUMBER(A864),MID('raw-data'!A864,'all-data'!A864+9,'all-data'!B864-'all-data'!A864-9),'raw-data'!C864)</f>
        <v>0</v>
      </c>
      <c r="D864" t="e">
        <f>FIND("SrcNm",'raw-data'!$A864)</f>
        <v>#VALUE!</v>
      </c>
      <c r="E864" t="e">
        <f>FIND("]",'raw-data'!$A864,$D864)</f>
        <v>#VALUE!</v>
      </c>
      <c r="F864" t="e">
        <f>FIND("SrcHndl",'raw-data'!$A864)</f>
        <v>#VALUE!</v>
      </c>
      <c r="G864">
        <f>IF(ISNUMBER(D864),MID('raw-data'!$A864,'all-data'!D864+7,'all-data'!E864-'all-data'!D864-7),IF(ISNUMBER($F864),"",'raw-data'!$A864))</f>
        <v>0</v>
      </c>
      <c r="H864" s="3" t="str" cm="1">
        <f t="array" ref="H864">IFERROR(INDEX(Table1[category], MATCH(TRUE, ISNUMBER(SEARCH(Table1[abbreviation], $G864)), 0)),"")</f>
        <v/>
      </c>
      <c r="I864" s="1">
        <f>'raw-data'!J864</f>
        <v>0</v>
      </c>
      <c r="J864" s="3" t="str" cm="1">
        <f t="array" ref="J864">IFERROR(IF($I864&gt;INDEX(Table1[design-slope-max], MATCH(TRUE, ISNUMBER(SEARCH(Table1[abbreviation], $G864)), 0)),"OVER",""),"")</f>
        <v/>
      </c>
      <c r="K864" s="3" t="str" cm="1">
        <f t="array" ref="K864">IFERROR(IF($I864&gt;INDEX(Table1[exist-slope-max], MATCH(TRUE, ISNUMBER(SEARCH(Table1[abbreviation], $G864)), 0)),"OVER",""),"")</f>
        <v/>
      </c>
    </row>
    <row r="865" spans="3:11" ht="15.5" x14ac:dyDescent="0.35">
      <c r="C865">
        <f>IF(ISNUMBER(A865),MID('raw-data'!A865,'all-data'!A865+9,'all-data'!B865-'all-data'!A865-9),'raw-data'!C865)</f>
        <v>0</v>
      </c>
      <c r="D865" t="e">
        <f>FIND("SrcNm",'raw-data'!$A865)</f>
        <v>#VALUE!</v>
      </c>
      <c r="E865" t="e">
        <f>FIND("]",'raw-data'!$A865,$D865)</f>
        <v>#VALUE!</v>
      </c>
      <c r="F865" t="e">
        <f>FIND("SrcHndl",'raw-data'!$A865)</f>
        <v>#VALUE!</v>
      </c>
      <c r="G865">
        <f>IF(ISNUMBER(D865),MID('raw-data'!$A865,'all-data'!D865+7,'all-data'!E865-'all-data'!D865-7),IF(ISNUMBER($F865),"",'raw-data'!$A865))</f>
        <v>0</v>
      </c>
      <c r="H865" s="3" t="str" cm="1">
        <f t="array" ref="H865">IFERROR(INDEX(Table1[category], MATCH(TRUE, ISNUMBER(SEARCH(Table1[abbreviation], $G865)), 0)),"")</f>
        <v/>
      </c>
      <c r="I865" s="1">
        <f>'raw-data'!J865</f>
        <v>0</v>
      </c>
      <c r="J865" s="3" t="str" cm="1">
        <f t="array" ref="J865">IFERROR(IF($I865&gt;INDEX(Table1[design-slope-max], MATCH(TRUE, ISNUMBER(SEARCH(Table1[abbreviation], $G865)), 0)),"OVER",""),"")</f>
        <v/>
      </c>
      <c r="K865" s="3" t="str" cm="1">
        <f t="array" ref="K865">IFERROR(IF($I865&gt;INDEX(Table1[exist-slope-max], MATCH(TRUE, ISNUMBER(SEARCH(Table1[abbreviation], $G865)), 0)),"OVER",""),"")</f>
        <v/>
      </c>
    </row>
    <row r="866" spans="3:11" ht="15.5" x14ac:dyDescent="0.35">
      <c r="C866">
        <f>IF(ISNUMBER(A866),MID('raw-data'!A866,'all-data'!A866+9,'all-data'!B866-'all-data'!A866-9),'raw-data'!C866)</f>
        <v>0</v>
      </c>
      <c r="D866" t="e">
        <f>FIND("SrcNm",'raw-data'!$A866)</f>
        <v>#VALUE!</v>
      </c>
      <c r="E866" t="e">
        <f>FIND("]",'raw-data'!$A866,$D866)</f>
        <v>#VALUE!</v>
      </c>
      <c r="F866" t="e">
        <f>FIND("SrcHndl",'raw-data'!$A866)</f>
        <v>#VALUE!</v>
      </c>
      <c r="G866">
        <f>IF(ISNUMBER(D866),MID('raw-data'!$A866,'all-data'!D866+7,'all-data'!E866-'all-data'!D866-7),IF(ISNUMBER($F866),"",'raw-data'!$A866))</f>
        <v>0</v>
      </c>
      <c r="H866" s="3" t="str" cm="1">
        <f t="array" ref="H866">IFERROR(INDEX(Table1[category], MATCH(TRUE, ISNUMBER(SEARCH(Table1[abbreviation], $G866)), 0)),"")</f>
        <v/>
      </c>
      <c r="I866" s="1">
        <f>'raw-data'!J866</f>
        <v>0</v>
      </c>
      <c r="J866" s="3" t="str" cm="1">
        <f t="array" ref="J866">IFERROR(IF($I866&gt;INDEX(Table1[design-slope-max], MATCH(TRUE, ISNUMBER(SEARCH(Table1[abbreviation], $G866)), 0)),"OVER",""),"")</f>
        <v/>
      </c>
      <c r="K866" s="3" t="str" cm="1">
        <f t="array" ref="K866">IFERROR(IF($I866&gt;INDEX(Table1[exist-slope-max], MATCH(TRUE, ISNUMBER(SEARCH(Table1[abbreviation], $G866)), 0)),"OVER",""),"")</f>
        <v/>
      </c>
    </row>
    <row r="867" spans="3:11" ht="15.5" x14ac:dyDescent="0.35">
      <c r="C867">
        <f>IF(ISNUMBER(A867),MID('raw-data'!A867,'all-data'!A867+9,'all-data'!B867-'all-data'!A867-9),'raw-data'!C867)</f>
        <v>0</v>
      </c>
      <c r="D867" t="e">
        <f>FIND("SrcNm",'raw-data'!$A867)</f>
        <v>#VALUE!</v>
      </c>
      <c r="E867" t="e">
        <f>FIND("]",'raw-data'!$A867,$D867)</f>
        <v>#VALUE!</v>
      </c>
      <c r="F867" t="e">
        <f>FIND("SrcHndl",'raw-data'!$A867)</f>
        <v>#VALUE!</v>
      </c>
      <c r="G867">
        <f>IF(ISNUMBER(D867),MID('raw-data'!$A867,'all-data'!D867+7,'all-data'!E867-'all-data'!D867-7),IF(ISNUMBER($F867),"",'raw-data'!$A867))</f>
        <v>0</v>
      </c>
      <c r="H867" s="3" t="str" cm="1">
        <f t="array" ref="H867">IFERROR(INDEX(Table1[category], MATCH(TRUE, ISNUMBER(SEARCH(Table1[abbreviation], $G867)), 0)),"")</f>
        <v/>
      </c>
      <c r="I867" s="1">
        <f>'raw-data'!J867</f>
        <v>0</v>
      </c>
      <c r="J867" s="3" t="str" cm="1">
        <f t="array" ref="J867">IFERROR(IF($I867&gt;INDEX(Table1[design-slope-max], MATCH(TRUE, ISNUMBER(SEARCH(Table1[abbreviation], $G867)), 0)),"OVER",""),"")</f>
        <v/>
      </c>
      <c r="K867" s="3" t="str" cm="1">
        <f t="array" ref="K867">IFERROR(IF($I867&gt;INDEX(Table1[exist-slope-max], MATCH(TRUE, ISNUMBER(SEARCH(Table1[abbreviation], $G867)), 0)),"OVER",""),"")</f>
        <v/>
      </c>
    </row>
    <row r="868" spans="3:11" ht="15.5" x14ac:dyDescent="0.35">
      <c r="C868">
        <f>IF(ISNUMBER(A868),MID('raw-data'!A868,'all-data'!A868+9,'all-data'!B868-'all-data'!A868-9),'raw-data'!C868)</f>
        <v>0</v>
      </c>
      <c r="D868" t="e">
        <f>FIND("SrcNm",'raw-data'!$A868)</f>
        <v>#VALUE!</v>
      </c>
      <c r="E868" t="e">
        <f>FIND("]",'raw-data'!$A868,$D868)</f>
        <v>#VALUE!</v>
      </c>
      <c r="F868" t="e">
        <f>FIND("SrcHndl",'raw-data'!$A868)</f>
        <v>#VALUE!</v>
      </c>
      <c r="G868">
        <f>IF(ISNUMBER(D868),MID('raw-data'!$A868,'all-data'!D868+7,'all-data'!E868-'all-data'!D868-7),IF(ISNUMBER($F868),"",'raw-data'!$A868))</f>
        <v>0</v>
      </c>
      <c r="H868" s="3" t="str" cm="1">
        <f t="array" ref="H868">IFERROR(INDEX(Table1[category], MATCH(TRUE, ISNUMBER(SEARCH(Table1[abbreviation], $G868)), 0)),"")</f>
        <v/>
      </c>
      <c r="I868" s="1">
        <f>'raw-data'!J868</f>
        <v>0</v>
      </c>
      <c r="J868" s="3" t="str" cm="1">
        <f t="array" ref="J868">IFERROR(IF($I868&gt;INDEX(Table1[design-slope-max], MATCH(TRUE, ISNUMBER(SEARCH(Table1[abbreviation], $G868)), 0)),"OVER",""),"")</f>
        <v/>
      </c>
      <c r="K868" s="3" t="str" cm="1">
        <f t="array" ref="K868">IFERROR(IF($I868&gt;INDEX(Table1[exist-slope-max], MATCH(TRUE, ISNUMBER(SEARCH(Table1[abbreviation], $G868)), 0)),"OVER",""),"")</f>
        <v/>
      </c>
    </row>
    <row r="869" spans="3:11" ht="15.5" x14ac:dyDescent="0.35">
      <c r="C869">
        <f>IF(ISNUMBER(A869),MID('raw-data'!A869,'all-data'!A869+9,'all-data'!B869-'all-data'!A869-9),'raw-data'!C869)</f>
        <v>0</v>
      </c>
      <c r="D869" t="e">
        <f>FIND("SrcNm",'raw-data'!$A869)</f>
        <v>#VALUE!</v>
      </c>
      <c r="E869" t="e">
        <f>FIND("]",'raw-data'!$A869,$D869)</f>
        <v>#VALUE!</v>
      </c>
      <c r="F869" t="e">
        <f>FIND("SrcHndl",'raw-data'!$A869)</f>
        <v>#VALUE!</v>
      </c>
      <c r="G869">
        <f>IF(ISNUMBER(D869),MID('raw-data'!$A869,'all-data'!D869+7,'all-data'!E869-'all-data'!D869-7),IF(ISNUMBER($F869),"",'raw-data'!$A869))</f>
        <v>0</v>
      </c>
      <c r="H869" s="3" t="str" cm="1">
        <f t="array" ref="H869">IFERROR(INDEX(Table1[category], MATCH(TRUE, ISNUMBER(SEARCH(Table1[abbreviation], $G869)), 0)),"")</f>
        <v/>
      </c>
      <c r="I869" s="1">
        <f>'raw-data'!J869</f>
        <v>0</v>
      </c>
      <c r="J869" s="3" t="str" cm="1">
        <f t="array" ref="J869">IFERROR(IF($I869&gt;INDEX(Table1[design-slope-max], MATCH(TRUE, ISNUMBER(SEARCH(Table1[abbreviation], $G869)), 0)),"OVER",""),"")</f>
        <v/>
      </c>
      <c r="K869" s="3" t="str" cm="1">
        <f t="array" ref="K869">IFERROR(IF($I869&gt;INDEX(Table1[exist-slope-max], MATCH(TRUE, ISNUMBER(SEARCH(Table1[abbreviation], $G869)), 0)),"OVER",""),"")</f>
        <v/>
      </c>
    </row>
    <row r="870" spans="3:11" ht="15.5" x14ac:dyDescent="0.35">
      <c r="C870">
        <f>IF(ISNUMBER(A870),MID('raw-data'!A870,'all-data'!A870+9,'all-data'!B870-'all-data'!A870-9),'raw-data'!C870)</f>
        <v>0</v>
      </c>
      <c r="D870" t="e">
        <f>FIND("SrcNm",'raw-data'!$A870)</f>
        <v>#VALUE!</v>
      </c>
      <c r="E870" t="e">
        <f>FIND("]",'raw-data'!$A870,$D870)</f>
        <v>#VALUE!</v>
      </c>
      <c r="F870" t="e">
        <f>FIND("SrcHndl",'raw-data'!$A870)</f>
        <v>#VALUE!</v>
      </c>
      <c r="G870">
        <f>IF(ISNUMBER(D870),MID('raw-data'!$A870,'all-data'!D870+7,'all-data'!E870-'all-data'!D870-7),IF(ISNUMBER($F870),"",'raw-data'!$A870))</f>
        <v>0</v>
      </c>
      <c r="H870" s="3" t="str" cm="1">
        <f t="array" ref="H870">IFERROR(INDEX(Table1[category], MATCH(TRUE, ISNUMBER(SEARCH(Table1[abbreviation], $G870)), 0)),"")</f>
        <v/>
      </c>
      <c r="I870" s="1">
        <f>'raw-data'!J870</f>
        <v>0</v>
      </c>
      <c r="J870" s="3" t="str" cm="1">
        <f t="array" ref="J870">IFERROR(IF($I870&gt;INDEX(Table1[design-slope-max], MATCH(TRUE, ISNUMBER(SEARCH(Table1[abbreviation], $G870)), 0)),"OVER",""),"")</f>
        <v/>
      </c>
      <c r="K870" s="3" t="str" cm="1">
        <f t="array" ref="K870">IFERROR(IF($I870&gt;INDEX(Table1[exist-slope-max], MATCH(TRUE, ISNUMBER(SEARCH(Table1[abbreviation], $G870)), 0)),"OVER",""),"")</f>
        <v/>
      </c>
    </row>
    <row r="871" spans="3:11" ht="15.5" x14ac:dyDescent="0.35">
      <c r="C871">
        <f>IF(ISNUMBER(A871),MID('raw-data'!A871,'all-data'!A871+9,'all-data'!B871-'all-data'!A871-9),'raw-data'!C871)</f>
        <v>0</v>
      </c>
      <c r="D871" t="e">
        <f>FIND("SrcNm",'raw-data'!$A871)</f>
        <v>#VALUE!</v>
      </c>
      <c r="E871" t="e">
        <f>FIND("]",'raw-data'!$A871,$D871)</f>
        <v>#VALUE!</v>
      </c>
      <c r="F871" t="e">
        <f>FIND("SrcHndl",'raw-data'!$A871)</f>
        <v>#VALUE!</v>
      </c>
      <c r="G871">
        <f>IF(ISNUMBER(D871),MID('raw-data'!$A871,'all-data'!D871+7,'all-data'!E871-'all-data'!D871-7),IF(ISNUMBER($F871),"",'raw-data'!$A871))</f>
        <v>0</v>
      </c>
      <c r="H871" s="3" t="str" cm="1">
        <f t="array" ref="H871">IFERROR(INDEX(Table1[category], MATCH(TRUE, ISNUMBER(SEARCH(Table1[abbreviation], $G871)), 0)),"")</f>
        <v/>
      </c>
      <c r="I871" s="1">
        <f>'raw-data'!J871</f>
        <v>0</v>
      </c>
      <c r="J871" s="3" t="str" cm="1">
        <f t="array" ref="J871">IFERROR(IF($I871&gt;INDEX(Table1[design-slope-max], MATCH(TRUE, ISNUMBER(SEARCH(Table1[abbreviation], $G871)), 0)),"OVER",""),"")</f>
        <v/>
      </c>
      <c r="K871" s="3" t="str" cm="1">
        <f t="array" ref="K871">IFERROR(IF($I871&gt;INDEX(Table1[exist-slope-max], MATCH(TRUE, ISNUMBER(SEARCH(Table1[abbreviation], $G871)), 0)),"OVER",""),"")</f>
        <v/>
      </c>
    </row>
    <row r="872" spans="3:11" ht="15.5" x14ac:dyDescent="0.35">
      <c r="C872">
        <f>IF(ISNUMBER(A872),MID('raw-data'!A872,'all-data'!A872+9,'all-data'!B872-'all-data'!A872-9),'raw-data'!C872)</f>
        <v>0</v>
      </c>
      <c r="D872" t="e">
        <f>FIND("SrcNm",'raw-data'!$A872)</f>
        <v>#VALUE!</v>
      </c>
      <c r="E872" t="e">
        <f>FIND("]",'raw-data'!$A872,$D872)</f>
        <v>#VALUE!</v>
      </c>
      <c r="F872" t="e">
        <f>FIND("SrcHndl",'raw-data'!$A872)</f>
        <v>#VALUE!</v>
      </c>
      <c r="G872">
        <f>IF(ISNUMBER(D872),MID('raw-data'!$A872,'all-data'!D872+7,'all-data'!E872-'all-data'!D872-7),IF(ISNUMBER($F872),"",'raw-data'!$A872))</f>
        <v>0</v>
      </c>
      <c r="H872" s="3" t="str" cm="1">
        <f t="array" ref="H872">IFERROR(INDEX(Table1[category], MATCH(TRUE, ISNUMBER(SEARCH(Table1[abbreviation], $G872)), 0)),"")</f>
        <v/>
      </c>
      <c r="I872" s="1">
        <f>'raw-data'!J872</f>
        <v>0</v>
      </c>
      <c r="J872" s="3" t="str" cm="1">
        <f t="array" ref="J872">IFERROR(IF($I872&gt;INDEX(Table1[design-slope-max], MATCH(TRUE, ISNUMBER(SEARCH(Table1[abbreviation], $G872)), 0)),"OVER",""),"")</f>
        <v/>
      </c>
      <c r="K872" s="3" t="str" cm="1">
        <f t="array" ref="K872">IFERROR(IF($I872&gt;INDEX(Table1[exist-slope-max], MATCH(TRUE, ISNUMBER(SEARCH(Table1[abbreviation], $G872)), 0)),"OVER",""),"")</f>
        <v/>
      </c>
    </row>
    <row r="873" spans="3:11" ht="15.5" x14ac:dyDescent="0.35">
      <c r="C873">
        <f>IF(ISNUMBER(A873),MID('raw-data'!A873,'all-data'!A873+9,'all-data'!B873-'all-data'!A873-9),'raw-data'!C873)</f>
        <v>0</v>
      </c>
      <c r="D873" t="e">
        <f>FIND("SrcNm",'raw-data'!$A873)</f>
        <v>#VALUE!</v>
      </c>
      <c r="E873" t="e">
        <f>FIND("]",'raw-data'!$A873,$D873)</f>
        <v>#VALUE!</v>
      </c>
      <c r="F873" t="e">
        <f>FIND("SrcHndl",'raw-data'!$A873)</f>
        <v>#VALUE!</v>
      </c>
      <c r="G873">
        <f>IF(ISNUMBER(D873),MID('raw-data'!$A873,'all-data'!D873+7,'all-data'!E873-'all-data'!D873-7),IF(ISNUMBER($F873),"",'raw-data'!$A873))</f>
        <v>0</v>
      </c>
      <c r="H873" s="3" t="str" cm="1">
        <f t="array" ref="H873">IFERROR(INDEX(Table1[category], MATCH(TRUE, ISNUMBER(SEARCH(Table1[abbreviation], $G873)), 0)),"")</f>
        <v/>
      </c>
      <c r="I873" s="1">
        <f>'raw-data'!J873</f>
        <v>0</v>
      </c>
      <c r="J873" s="3" t="str" cm="1">
        <f t="array" ref="J873">IFERROR(IF($I873&gt;INDEX(Table1[design-slope-max], MATCH(TRUE, ISNUMBER(SEARCH(Table1[abbreviation], $G873)), 0)),"OVER",""),"")</f>
        <v/>
      </c>
      <c r="K873" s="3" t="str" cm="1">
        <f t="array" ref="K873">IFERROR(IF($I873&gt;INDEX(Table1[exist-slope-max], MATCH(TRUE, ISNUMBER(SEARCH(Table1[abbreviation], $G873)), 0)),"OVER",""),"")</f>
        <v/>
      </c>
    </row>
    <row r="874" spans="3:11" ht="15.5" x14ac:dyDescent="0.35">
      <c r="C874">
        <f>IF(ISNUMBER(A874),MID('raw-data'!A874,'all-data'!A874+9,'all-data'!B874-'all-data'!A874-9),'raw-data'!C874)</f>
        <v>0</v>
      </c>
      <c r="D874" t="e">
        <f>FIND("SrcNm",'raw-data'!$A874)</f>
        <v>#VALUE!</v>
      </c>
      <c r="E874" t="e">
        <f>FIND("]",'raw-data'!$A874,$D874)</f>
        <v>#VALUE!</v>
      </c>
      <c r="F874" t="e">
        <f>FIND("SrcHndl",'raw-data'!$A874)</f>
        <v>#VALUE!</v>
      </c>
      <c r="G874">
        <f>IF(ISNUMBER(D874),MID('raw-data'!$A874,'all-data'!D874+7,'all-data'!E874-'all-data'!D874-7),IF(ISNUMBER($F874),"",'raw-data'!$A874))</f>
        <v>0</v>
      </c>
      <c r="H874" s="3" t="str" cm="1">
        <f t="array" ref="H874">IFERROR(INDEX(Table1[category], MATCH(TRUE, ISNUMBER(SEARCH(Table1[abbreviation], $G874)), 0)),"")</f>
        <v/>
      </c>
      <c r="I874" s="1">
        <f>'raw-data'!J874</f>
        <v>0</v>
      </c>
      <c r="J874" s="3" t="str" cm="1">
        <f t="array" ref="J874">IFERROR(IF($I874&gt;INDEX(Table1[design-slope-max], MATCH(TRUE, ISNUMBER(SEARCH(Table1[abbreviation], $G874)), 0)),"OVER",""),"")</f>
        <v/>
      </c>
      <c r="K874" s="3" t="str" cm="1">
        <f t="array" ref="K874">IFERROR(IF($I874&gt;INDEX(Table1[exist-slope-max], MATCH(TRUE, ISNUMBER(SEARCH(Table1[abbreviation], $G874)), 0)),"OVER",""),"")</f>
        <v/>
      </c>
    </row>
    <row r="875" spans="3:11" ht="15.5" x14ac:dyDescent="0.35">
      <c r="C875">
        <f>IF(ISNUMBER(A875),MID('raw-data'!A875,'all-data'!A875+9,'all-data'!B875-'all-data'!A875-9),'raw-data'!C875)</f>
        <v>0</v>
      </c>
      <c r="D875" t="e">
        <f>FIND("SrcNm",'raw-data'!$A875)</f>
        <v>#VALUE!</v>
      </c>
      <c r="E875" t="e">
        <f>FIND("]",'raw-data'!$A875,$D875)</f>
        <v>#VALUE!</v>
      </c>
      <c r="F875" t="e">
        <f>FIND("SrcHndl",'raw-data'!$A875)</f>
        <v>#VALUE!</v>
      </c>
      <c r="G875">
        <f>IF(ISNUMBER(D875),MID('raw-data'!$A875,'all-data'!D875+7,'all-data'!E875-'all-data'!D875-7),IF(ISNUMBER($F875),"",'raw-data'!$A875))</f>
        <v>0</v>
      </c>
      <c r="H875" s="3" t="str" cm="1">
        <f t="array" ref="H875">IFERROR(INDEX(Table1[category], MATCH(TRUE, ISNUMBER(SEARCH(Table1[abbreviation], $G875)), 0)),"")</f>
        <v/>
      </c>
      <c r="I875" s="1">
        <f>'raw-data'!J875</f>
        <v>0</v>
      </c>
      <c r="J875" s="3" t="str" cm="1">
        <f t="array" ref="J875">IFERROR(IF($I875&gt;INDEX(Table1[design-slope-max], MATCH(TRUE, ISNUMBER(SEARCH(Table1[abbreviation], $G875)), 0)),"OVER",""),"")</f>
        <v/>
      </c>
      <c r="K875" s="3" t="str" cm="1">
        <f t="array" ref="K875">IFERROR(IF($I875&gt;INDEX(Table1[exist-slope-max], MATCH(TRUE, ISNUMBER(SEARCH(Table1[abbreviation], $G875)), 0)),"OVER",""),"")</f>
        <v/>
      </c>
    </row>
    <row r="876" spans="3:11" ht="15.5" x14ac:dyDescent="0.35">
      <c r="C876">
        <f>IF(ISNUMBER(A876),MID('raw-data'!A876,'all-data'!A876+9,'all-data'!B876-'all-data'!A876-9),'raw-data'!C876)</f>
        <v>0</v>
      </c>
      <c r="D876" t="e">
        <f>FIND("SrcNm",'raw-data'!$A876)</f>
        <v>#VALUE!</v>
      </c>
      <c r="E876" t="e">
        <f>FIND("]",'raw-data'!$A876,$D876)</f>
        <v>#VALUE!</v>
      </c>
      <c r="F876" t="e">
        <f>FIND("SrcHndl",'raw-data'!$A876)</f>
        <v>#VALUE!</v>
      </c>
      <c r="G876">
        <f>IF(ISNUMBER(D876),MID('raw-data'!$A876,'all-data'!D876+7,'all-data'!E876-'all-data'!D876-7),IF(ISNUMBER($F876),"",'raw-data'!$A876))</f>
        <v>0</v>
      </c>
      <c r="H876" s="3" t="str" cm="1">
        <f t="array" ref="H876">IFERROR(INDEX(Table1[category], MATCH(TRUE, ISNUMBER(SEARCH(Table1[abbreviation], $G876)), 0)),"")</f>
        <v/>
      </c>
      <c r="I876" s="1">
        <f>'raw-data'!J876</f>
        <v>0</v>
      </c>
      <c r="J876" s="3" t="str" cm="1">
        <f t="array" ref="J876">IFERROR(IF($I876&gt;INDEX(Table1[design-slope-max], MATCH(TRUE, ISNUMBER(SEARCH(Table1[abbreviation], $G876)), 0)),"OVER",""),"")</f>
        <v/>
      </c>
      <c r="K876" s="3" t="str" cm="1">
        <f t="array" ref="K876">IFERROR(IF($I876&gt;INDEX(Table1[exist-slope-max], MATCH(TRUE, ISNUMBER(SEARCH(Table1[abbreviation], $G876)), 0)),"OVER",""),"")</f>
        <v/>
      </c>
    </row>
    <row r="877" spans="3:11" ht="15.5" x14ac:dyDescent="0.35">
      <c r="C877">
        <f>IF(ISNUMBER(A877),MID('raw-data'!A877,'all-data'!A877+9,'all-data'!B877-'all-data'!A877-9),'raw-data'!C877)</f>
        <v>0</v>
      </c>
      <c r="D877" t="e">
        <f>FIND("SrcNm",'raw-data'!$A877)</f>
        <v>#VALUE!</v>
      </c>
      <c r="E877" t="e">
        <f>FIND("]",'raw-data'!$A877,$D877)</f>
        <v>#VALUE!</v>
      </c>
      <c r="F877" t="e">
        <f>FIND("SrcHndl",'raw-data'!$A877)</f>
        <v>#VALUE!</v>
      </c>
      <c r="G877">
        <f>IF(ISNUMBER(D877),MID('raw-data'!$A877,'all-data'!D877+7,'all-data'!E877-'all-data'!D877-7),IF(ISNUMBER($F877),"",'raw-data'!$A877))</f>
        <v>0</v>
      </c>
      <c r="H877" s="3" t="str" cm="1">
        <f t="array" ref="H877">IFERROR(INDEX(Table1[category], MATCH(TRUE, ISNUMBER(SEARCH(Table1[abbreviation], $G877)), 0)),"")</f>
        <v/>
      </c>
      <c r="I877" s="1">
        <f>'raw-data'!J877</f>
        <v>0</v>
      </c>
      <c r="J877" s="3" t="str" cm="1">
        <f t="array" ref="J877">IFERROR(IF($I877&gt;INDEX(Table1[design-slope-max], MATCH(TRUE, ISNUMBER(SEARCH(Table1[abbreviation], $G877)), 0)),"OVER",""),"")</f>
        <v/>
      </c>
      <c r="K877" s="3" t="str" cm="1">
        <f t="array" ref="K877">IFERROR(IF($I877&gt;INDEX(Table1[exist-slope-max], MATCH(TRUE, ISNUMBER(SEARCH(Table1[abbreviation], $G877)), 0)),"OVER",""),"")</f>
        <v/>
      </c>
    </row>
    <row r="878" spans="3:11" ht="15.5" x14ac:dyDescent="0.35">
      <c r="C878">
        <f>IF(ISNUMBER(A878),MID('raw-data'!A878,'all-data'!A878+9,'all-data'!B878-'all-data'!A878-9),'raw-data'!C878)</f>
        <v>0</v>
      </c>
      <c r="D878" t="e">
        <f>FIND("SrcNm",'raw-data'!$A878)</f>
        <v>#VALUE!</v>
      </c>
      <c r="E878" t="e">
        <f>FIND("]",'raw-data'!$A878,$D878)</f>
        <v>#VALUE!</v>
      </c>
      <c r="F878" t="e">
        <f>FIND("SrcHndl",'raw-data'!$A878)</f>
        <v>#VALUE!</v>
      </c>
      <c r="G878">
        <f>IF(ISNUMBER(D878),MID('raw-data'!$A878,'all-data'!D878+7,'all-data'!E878-'all-data'!D878-7),IF(ISNUMBER($F878),"",'raw-data'!$A878))</f>
        <v>0</v>
      </c>
      <c r="H878" s="3" t="str" cm="1">
        <f t="array" ref="H878">IFERROR(INDEX(Table1[category], MATCH(TRUE, ISNUMBER(SEARCH(Table1[abbreviation], $G878)), 0)),"")</f>
        <v/>
      </c>
      <c r="I878" s="1">
        <f>'raw-data'!J878</f>
        <v>0</v>
      </c>
      <c r="J878" s="3" t="str" cm="1">
        <f t="array" ref="J878">IFERROR(IF($I878&gt;INDEX(Table1[design-slope-max], MATCH(TRUE, ISNUMBER(SEARCH(Table1[abbreviation], $G878)), 0)),"OVER",""),"")</f>
        <v/>
      </c>
      <c r="K878" s="3" t="str" cm="1">
        <f t="array" ref="K878">IFERROR(IF($I878&gt;INDEX(Table1[exist-slope-max], MATCH(TRUE, ISNUMBER(SEARCH(Table1[abbreviation], $G878)), 0)),"OVER",""),"")</f>
        <v/>
      </c>
    </row>
    <row r="879" spans="3:11" ht="15.5" x14ac:dyDescent="0.35">
      <c r="C879">
        <f>IF(ISNUMBER(A879),MID('raw-data'!A879,'all-data'!A879+9,'all-data'!B879-'all-data'!A879-9),'raw-data'!C879)</f>
        <v>0</v>
      </c>
      <c r="D879" t="e">
        <f>FIND("SrcNm",'raw-data'!$A879)</f>
        <v>#VALUE!</v>
      </c>
      <c r="E879" t="e">
        <f>FIND("]",'raw-data'!$A879,$D879)</f>
        <v>#VALUE!</v>
      </c>
      <c r="F879" t="e">
        <f>FIND("SrcHndl",'raw-data'!$A879)</f>
        <v>#VALUE!</v>
      </c>
      <c r="G879">
        <f>IF(ISNUMBER(D879),MID('raw-data'!$A879,'all-data'!D879+7,'all-data'!E879-'all-data'!D879-7),IF(ISNUMBER($F879),"",'raw-data'!$A879))</f>
        <v>0</v>
      </c>
      <c r="H879" s="3" t="str" cm="1">
        <f t="array" ref="H879">IFERROR(INDEX(Table1[category], MATCH(TRUE, ISNUMBER(SEARCH(Table1[abbreviation], $G879)), 0)),"")</f>
        <v/>
      </c>
      <c r="I879" s="1">
        <f>'raw-data'!J879</f>
        <v>0</v>
      </c>
      <c r="J879" s="3" t="str" cm="1">
        <f t="array" ref="J879">IFERROR(IF($I879&gt;INDEX(Table1[design-slope-max], MATCH(TRUE, ISNUMBER(SEARCH(Table1[abbreviation], $G879)), 0)),"OVER",""),"")</f>
        <v/>
      </c>
      <c r="K879" s="3" t="str" cm="1">
        <f t="array" ref="K879">IFERROR(IF($I879&gt;INDEX(Table1[exist-slope-max], MATCH(TRUE, ISNUMBER(SEARCH(Table1[abbreviation], $G879)), 0)),"OVER",""),"")</f>
        <v/>
      </c>
    </row>
    <row r="880" spans="3:11" ht="15.5" x14ac:dyDescent="0.35">
      <c r="C880">
        <f>IF(ISNUMBER(A880),MID('raw-data'!A880,'all-data'!A880+9,'all-data'!B880-'all-data'!A880-9),'raw-data'!C880)</f>
        <v>0</v>
      </c>
      <c r="D880" t="e">
        <f>FIND("SrcNm",'raw-data'!$A880)</f>
        <v>#VALUE!</v>
      </c>
      <c r="E880" t="e">
        <f>FIND("]",'raw-data'!$A880,$D880)</f>
        <v>#VALUE!</v>
      </c>
      <c r="F880" t="e">
        <f>FIND("SrcHndl",'raw-data'!$A880)</f>
        <v>#VALUE!</v>
      </c>
      <c r="G880">
        <f>IF(ISNUMBER(D880),MID('raw-data'!$A880,'all-data'!D880+7,'all-data'!E880-'all-data'!D880-7),IF(ISNUMBER($F880),"",'raw-data'!$A880))</f>
        <v>0</v>
      </c>
      <c r="H880" s="3" t="str" cm="1">
        <f t="array" ref="H880">IFERROR(INDEX(Table1[category], MATCH(TRUE, ISNUMBER(SEARCH(Table1[abbreviation], $G880)), 0)),"")</f>
        <v/>
      </c>
      <c r="I880" s="1">
        <f>'raw-data'!J880</f>
        <v>0</v>
      </c>
      <c r="J880" s="3" t="str" cm="1">
        <f t="array" ref="J880">IFERROR(IF($I880&gt;INDEX(Table1[design-slope-max], MATCH(TRUE, ISNUMBER(SEARCH(Table1[abbreviation], $G880)), 0)),"OVER",""),"")</f>
        <v/>
      </c>
      <c r="K880" s="3" t="str" cm="1">
        <f t="array" ref="K880">IFERROR(IF($I880&gt;INDEX(Table1[exist-slope-max], MATCH(TRUE, ISNUMBER(SEARCH(Table1[abbreviation], $G880)), 0)),"OVER",""),"")</f>
        <v/>
      </c>
    </row>
    <row r="881" spans="3:11" ht="15.5" x14ac:dyDescent="0.35">
      <c r="C881">
        <f>IF(ISNUMBER(A881),MID('raw-data'!A881,'all-data'!A881+9,'all-data'!B881-'all-data'!A881-9),'raw-data'!C881)</f>
        <v>0</v>
      </c>
      <c r="D881" t="e">
        <f>FIND("SrcNm",'raw-data'!$A881)</f>
        <v>#VALUE!</v>
      </c>
      <c r="E881" t="e">
        <f>FIND("]",'raw-data'!$A881,$D881)</f>
        <v>#VALUE!</v>
      </c>
      <c r="F881" t="e">
        <f>FIND("SrcHndl",'raw-data'!$A881)</f>
        <v>#VALUE!</v>
      </c>
      <c r="G881">
        <f>IF(ISNUMBER(D881),MID('raw-data'!$A881,'all-data'!D881+7,'all-data'!E881-'all-data'!D881-7),IF(ISNUMBER($F881),"",'raw-data'!$A881))</f>
        <v>0</v>
      </c>
      <c r="H881" s="3" t="str" cm="1">
        <f t="array" ref="H881">IFERROR(INDEX(Table1[category], MATCH(TRUE, ISNUMBER(SEARCH(Table1[abbreviation], $G881)), 0)),"")</f>
        <v/>
      </c>
      <c r="I881" s="1">
        <f>'raw-data'!J881</f>
        <v>0</v>
      </c>
      <c r="J881" s="3" t="str" cm="1">
        <f t="array" ref="J881">IFERROR(IF($I881&gt;INDEX(Table1[design-slope-max], MATCH(TRUE, ISNUMBER(SEARCH(Table1[abbreviation], $G881)), 0)),"OVER",""),"")</f>
        <v/>
      </c>
      <c r="K881" s="3" t="str" cm="1">
        <f t="array" ref="K881">IFERROR(IF($I881&gt;INDEX(Table1[exist-slope-max], MATCH(TRUE, ISNUMBER(SEARCH(Table1[abbreviation], $G881)), 0)),"OVER",""),"")</f>
        <v/>
      </c>
    </row>
    <row r="882" spans="3:11" ht="15.5" x14ac:dyDescent="0.35">
      <c r="C882">
        <f>IF(ISNUMBER(A882),MID('raw-data'!A882,'all-data'!A882+9,'all-data'!B882-'all-data'!A882-9),'raw-data'!C882)</f>
        <v>0</v>
      </c>
      <c r="D882" t="e">
        <f>FIND("SrcNm",'raw-data'!$A882)</f>
        <v>#VALUE!</v>
      </c>
      <c r="E882" t="e">
        <f>FIND("]",'raw-data'!$A882,$D882)</f>
        <v>#VALUE!</v>
      </c>
      <c r="F882" t="e">
        <f>FIND("SrcHndl",'raw-data'!$A882)</f>
        <v>#VALUE!</v>
      </c>
      <c r="G882">
        <f>IF(ISNUMBER(D882),MID('raw-data'!$A882,'all-data'!D882+7,'all-data'!E882-'all-data'!D882-7),IF(ISNUMBER($F882),"",'raw-data'!$A882))</f>
        <v>0</v>
      </c>
      <c r="H882" s="3" t="str" cm="1">
        <f t="array" ref="H882">IFERROR(INDEX(Table1[category], MATCH(TRUE, ISNUMBER(SEARCH(Table1[abbreviation], $G882)), 0)),"")</f>
        <v/>
      </c>
      <c r="I882" s="1">
        <f>'raw-data'!J882</f>
        <v>0</v>
      </c>
      <c r="J882" s="3" t="str" cm="1">
        <f t="array" ref="J882">IFERROR(IF($I882&gt;INDEX(Table1[design-slope-max], MATCH(TRUE, ISNUMBER(SEARCH(Table1[abbreviation], $G882)), 0)),"OVER",""),"")</f>
        <v/>
      </c>
      <c r="K882" s="3" t="str" cm="1">
        <f t="array" ref="K882">IFERROR(IF($I882&gt;INDEX(Table1[exist-slope-max], MATCH(TRUE, ISNUMBER(SEARCH(Table1[abbreviation], $G882)), 0)),"OVER",""),"")</f>
        <v/>
      </c>
    </row>
    <row r="883" spans="3:11" ht="15.5" x14ac:dyDescent="0.35">
      <c r="C883">
        <f>IF(ISNUMBER(A883),MID('raw-data'!A883,'all-data'!A883+9,'all-data'!B883-'all-data'!A883-9),'raw-data'!C883)</f>
        <v>0</v>
      </c>
      <c r="D883" t="e">
        <f>FIND("SrcNm",'raw-data'!$A883)</f>
        <v>#VALUE!</v>
      </c>
      <c r="E883" t="e">
        <f>FIND("]",'raw-data'!$A883,$D883)</f>
        <v>#VALUE!</v>
      </c>
      <c r="F883" t="e">
        <f>FIND("SrcHndl",'raw-data'!$A883)</f>
        <v>#VALUE!</v>
      </c>
      <c r="G883">
        <f>IF(ISNUMBER(D883),MID('raw-data'!$A883,'all-data'!D883+7,'all-data'!E883-'all-data'!D883-7),IF(ISNUMBER($F883),"",'raw-data'!$A883))</f>
        <v>0</v>
      </c>
      <c r="H883" s="3" t="str" cm="1">
        <f t="array" ref="H883">IFERROR(INDEX(Table1[category], MATCH(TRUE, ISNUMBER(SEARCH(Table1[abbreviation], $G883)), 0)),"")</f>
        <v/>
      </c>
      <c r="I883" s="1">
        <f>'raw-data'!J883</f>
        <v>0</v>
      </c>
      <c r="J883" s="3" t="str" cm="1">
        <f t="array" ref="J883">IFERROR(IF($I883&gt;INDEX(Table1[design-slope-max], MATCH(TRUE, ISNUMBER(SEARCH(Table1[abbreviation], $G883)), 0)),"OVER",""),"")</f>
        <v/>
      </c>
      <c r="K883" s="3" t="str" cm="1">
        <f t="array" ref="K883">IFERROR(IF($I883&gt;INDEX(Table1[exist-slope-max], MATCH(TRUE, ISNUMBER(SEARCH(Table1[abbreviation], $G883)), 0)),"OVER",""),"")</f>
        <v/>
      </c>
    </row>
    <row r="884" spans="3:11" ht="15.5" x14ac:dyDescent="0.35">
      <c r="C884">
        <f>IF(ISNUMBER(A884),MID('raw-data'!A884,'all-data'!A884+9,'all-data'!B884-'all-data'!A884-9),'raw-data'!C884)</f>
        <v>0</v>
      </c>
      <c r="D884" t="e">
        <f>FIND("SrcNm",'raw-data'!$A884)</f>
        <v>#VALUE!</v>
      </c>
      <c r="E884" t="e">
        <f>FIND("]",'raw-data'!$A884,$D884)</f>
        <v>#VALUE!</v>
      </c>
      <c r="F884" t="e">
        <f>FIND("SrcHndl",'raw-data'!$A884)</f>
        <v>#VALUE!</v>
      </c>
      <c r="G884">
        <f>IF(ISNUMBER(D884),MID('raw-data'!$A884,'all-data'!D884+7,'all-data'!E884-'all-data'!D884-7),IF(ISNUMBER($F884),"",'raw-data'!$A884))</f>
        <v>0</v>
      </c>
      <c r="H884" s="3" t="str" cm="1">
        <f t="array" ref="H884">IFERROR(INDEX(Table1[category], MATCH(TRUE, ISNUMBER(SEARCH(Table1[abbreviation], $G884)), 0)),"")</f>
        <v/>
      </c>
      <c r="I884" s="1">
        <f>'raw-data'!J884</f>
        <v>0</v>
      </c>
      <c r="J884" s="3" t="str" cm="1">
        <f t="array" ref="J884">IFERROR(IF($I884&gt;INDEX(Table1[design-slope-max], MATCH(TRUE, ISNUMBER(SEARCH(Table1[abbreviation], $G884)), 0)),"OVER",""),"")</f>
        <v/>
      </c>
      <c r="K884" s="3" t="str" cm="1">
        <f t="array" ref="K884">IFERROR(IF($I884&gt;INDEX(Table1[exist-slope-max], MATCH(TRUE, ISNUMBER(SEARCH(Table1[abbreviation], $G884)), 0)),"OVER",""),"")</f>
        <v/>
      </c>
    </row>
    <row r="885" spans="3:11" ht="15.5" x14ac:dyDescent="0.35">
      <c r="C885">
        <f>IF(ISNUMBER(A885),MID('raw-data'!A885,'all-data'!A885+9,'all-data'!B885-'all-data'!A885-9),'raw-data'!C885)</f>
        <v>0</v>
      </c>
      <c r="D885" t="e">
        <f>FIND("SrcNm",'raw-data'!$A885)</f>
        <v>#VALUE!</v>
      </c>
      <c r="E885" t="e">
        <f>FIND("]",'raw-data'!$A885,$D885)</f>
        <v>#VALUE!</v>
      </c>
      <c r="F885" t="e">
        <f>FIND("SrcHndl",'raw-data'!$A885)</f>
        <v>#VALUE!</v>
      </c>
      <c r="G885">
        <f>IF(ISNUMBER(D885),MID('raw-data'!$A885,'all-data'!D885+7,'all-data'!E885-'all-data'!D885-7),IF(ISNUMBER($F885),"",'raw-data'!$A885))</f>
        <v>0</v>
      </c>
      <c r="H885" s="3" t="str" cm="1">
        <f t="array" ref="H885">IFERROR(INDEX(Table1[category], MATCH(TRUE, ISNUMBER(SEARCH(Table1[abbreviation], $G885)), 0)),"")</f>
        <v/>
      </c>
      <c r="I885" s="1">
        <f>'raw-data'!J885</f>
        <v>0</v>
      </c>
      <c r="J885" s="3" t="str" cm="1">
        <f t="array" ref="J885">IFERROR(IF($I885&gt;INDEX(Table1[design-slope-max], MATCH(TRUE, ISNUMBER(SEARCH(Table1[abbreviation], $G885)), 0)),"OVER",""),"")</f>
        <v/>
      </c>
      <c r="K885" s="3" t="str" cm="1">
        <f t="array" ref="K885">IFERROR(IF($I885&gt;INDEX(Table1[exist-slope-max], MATCH(TRUE, ISNUMBER(SEARCH(Table1[abbreviation], $G885)), 0)),"OVER",""),"")</f>
        <v/>
      </c>
    </row>
    <row r="886" spans="3:11" ht="15.5" x14ac:dyDescent="0.35">
      <c r="C886">
        <f>IF(ISNUMBER(A886),MID('raw-data'!A886,'all-data'!A886+9,'all-data'!B886-'all-data'!A886-9),'raw-data'!C886)</f>
        <v>0</v>
      </c>
      <c r="D886" t="e">
        <f>FIND("SrcNm",'raw-data'!$A886)</f>
        <v>#VALUE!</v>
      </c>
      <c r="E886" t="e">
        <f>FIND("]",'raw-data'!$A886,$D886)</f>
        <v>#VALUE!</v>
      </c>
      <c r="F886" t="e">
        <f>FIND("SrcHndl",'raw-data'!$A886)</f>
        <v>#VALUE!</v>
      </c>
      <c r="G886">
        <f>IF(ISNUMBER(D886),MID('raw-data'!$A886,'all-data'!D886+7,'all-data'!E886-'all-data'!D886-7),IF(ISNUMBER($F886),"",'raw-data'!$A886))</f>
        <v>0</v>
      </c>
      <c r="H886" s="3" t="str" cm="1">
        <f t="array" ref="H886">IFERROR(INDEX(Table1[category], MATCH(TRUE, ISNUMBER(SEARCH(Table1[abbreviation], $G886)), 0)),"")</f>
        <v/>
      </c>
      <c r="I886" s="1">
        <f>'raw-data'!J886</f>
        <v>0</v>
      </c>
      <c r="J886" s="3" t="str" cm="1">
        <f t="array" ref="J886">IFERROR(IF($I886&gt;INDEX(Table1[design-slope-max], MATCH(TRUE, ISNUMBER(SEARCH(Table1[abbreviation], $G886)), 0)),"OVER",""),"")</f>
        <v/>
      </c>
      <c r="K886" s="3" t="str" cm="1">
        <f t="array" ref="K886">IFERROR(IF($I886&gt;INDEX(Table1[exist-slope-max], MATCH(TRUE, ISNUMBER(SEARCH(Table1[abbreviation], $G886)), 0)),"OVER",""),"")</f>
        <v/>
      </c>
    </row>
    <row r="887" spans="3:11" ht="15.5" x14ac:dyDescent="0.35">
      <c r="C887">
        <f>IF(ISNUMBER(A887),MID('raw-data'!A887,'all-data'!A887+9,'all-data'!B887-'all-data'!A887-9),'raw-data'!C887)</f>
        <v>0</v>
      </c>
      <c r="D887" t="e">
        <f>FIND("SrcNm",'raw-data'!$A887)</f>
        <v>#VALUE!</v>
      </c>
      <c r="E887" t="e">
        <f>FIND("]",'raw-data'!$A887,$D887)</f>
        <v>#VALUE!</v>
      </c>
      <c r="F887" t="e">
        <f>FIND("SrcHndl",'raw-data'!$A887)</f>
        <v>#VALUE!</v>
      </c>
      <c r="G887">
        <f>IF(ISNUMBER(D887),MID('raw-data'!$A887,'all-data'!D887+7,'all-data'!E887-'all-data'!D887-7),IF(ISNUMBER($F887),"",'raw-data'!$A887))</f>
        <v>0</v>
      </c>
      <c r="H887" s="3" t="str" cm="1">
        <f t="array" ref="H887">IFERROR(INDEX(Table1[category], MATCH(TRUE, ISNUMBER(SEARCH(Table1[abbreviation], $G887)), 0)),"")</f>
        <v/>
      </c>
      <c r="I887" s="1">
        <f>'raw-data'!J887</f>
        <v>0</v>
      </c>
      <c r="J887" s="3" t="str" cm="1">
        <f t="array" ref="J887">IFERROR(IF($I887&gt;INDEX(Table1[design-slope-max], MATCH(TRUE, ISNUMBER(SEARCH(Table1[abbreviation], $G887)), 0)),"OVER",""),"")</f>
        <v/>
      </c>
      <c r="K887" s="3" t="str" cm="1">
        <f t="array" ref="K887">IFERROR(IF($I887&gt;INDEX(Table1[exist-slope-max], MATCH(TRUE, ISNUMBER(SEARCH(Table1[abbreviation], $G887)), 0)),"OVER",""),"")</f>
        <v/>
      </c>
    </row>
    <row r="888" spans="3:11" ht="15.5" x14ac:dyDescent="0.35">
      <c r="C888">
        <f>IF(ISNUMBER(A888),MID('raw-data'!A888,'all-data'!A888+9,'all-data'!B888-'all-data'!A888-9),'raw-data'!C888)</f>
        <v>0</v>
      </c>
      <c r="D888" t="e">
        <f>FIND("SrcNm",'raw-data'!$A888)</f>
        <v>#VALUE!</v>
      </c>
      <c r="E888" t="e">
        <f>FIND("]",'raw-data'!$A888,$D888)</f>
        <v>#VALUE!</v>
      </c>
      <c r="F888" t="e">
        <f>FIND("SrcHndl",'raw-data'!$A888)</f>
        <v>#VALUE!</v>
      </c>
      <c r="G888">
        <f>IF(ISNUMBER(D888),MID('raw-data'!$A888,'all-data'!D888+7,'all-data'!E888-'all-data'!D888-7),IF(ISNUMBER($F888),"",'raw-data'!$A888))</f>
        <v>0</v>
      </c>
      <c r="H888" s="3" t="str" cm="1">
        <f t="array" ref="H888">IFERROR(INDEX(Table1[category], MATCH(TRUE, ISNUMBER(SEARCH(Table1[abbreviation], $G888)), 0)),"")</f>
        <v/>
      </c>
      <c r="I888" s="1">
        <f>'raw-data'!J888</f>
        <v>0</v>
      </c>
      <c r="J888" s="3" t="str" cm="1">
        <f t="array" ref="J888">IFERROR(IF($I888&gt;INDEX(Table1[design-slope-max], MATCH(TRUE, ISNUMBER(SEARCH(Table1[abbreviation], $G888)), 0)),"OVER",""),"")</f>
        <v/>
      </c>
      <c r="K888" s="3" t="str" cm="1">
        <f t="array" ref="K888">IFERROR(IF($I888&gt;INDEX(Table1[exist-slope-max], MATCH(TRUE, ISNUMBER(SEARCH(Table1[abbreviation], $G888)), 0)),"OVER",""),"")</f>
        <v/>
      </c>
    </row>
    <row r="889" spans="3:11" ht="15.5" x14ac:dyDescent="0.35">
      <c r="C889">
        <f>IF(ISNUMBER(A889),MID('raw-data'!A889,'all-data'!A889+9,'all-data'!B889-'all-data'!A889-9),'raw-data'!C889)</f>
        <v>0</v>
      </c>
      <c r="D889" t="e">
        <f>FIND("SrcNm",'raw-data'!$A889)</f>
        <v>#VALUE!</v>
      </c>
      <c r="E889" t="e">
        <f>FIND("]",'raw-data'!$A889,$D889)</f>
        <v>#VALUE!</v>
      </c>
      <c r="F889" t="e">
        <f>FIND("SrcHndl",'raw-data'!$A889)</f>
        <v>#VALUE!</v>
      </c>
      <c r="G889">
        <f>IF(ISNUMBER(D889),MID('raw-data'!$A889,'all-data'!D889+7,'all-data'!E889-'all-data'!D889-7),IF(ISNUMBER($F889),"",'raw-data'!$A889))</f>
        <v>0</v>
      </c>
      <c r="H889" s="3" t="str" cm="1">
        <f t="array" ref="H889">IFERROR(INDEX(Table1[category], MATCH(TRUE, ISNUMBER(SEARCH(Table1[abbreviation], $G889)), 0)),"")</f>
        <v/>
      </c>
      <c r="I889" s="1">
        <f>'raw-data'!J889</f>
        <v>0</v>
      </c>
      <c r="J889" s="3" t="str" cm="1">
        <f t="array" ref="J889">IFERROR(IF($I889&gt;INDEX(Table1[design-slope-max], MATCH(TRUE, ISNUMBER(SEARCH(Table1[abbreviation], $G889)), 0)),"OVER",""),"")</f>
        <v/>
      </c>
      <c r="K889" s="3" t="str" cm="1">
        <f t="array" ref="K889">IFERROR(IF($I889&gt;INDEX(Table1[exist-slope-max], MATCH(TRUE, ISNUMBER(SEARCH(Table1[abbreviation], $G889)), 0)),"OVER",""),"")</f>
        <v/>
      </c>
    </row>
    <row r="890" spans="3:11" ht="15.5" x14ac:dyDescent="0.35">
      <c r="C890">
        <f>IF(ISNUMBER(A890),MID('raw-data'!A890,'all-data'!A890+9,'all-data'!B890-'all-data'!A890-9),'raw-data'!C890)</f>
        <v>0</v>
      </c>
      <c r="D890" t="e">
        <f>FIND("SrcNm",'raw-data'!$A890)</f>
        <v>#VALUE!</v>
      </c>
      <c r="E890" t="e">
        <f>FIND("]",'raw-data'!$A890,$D890)</f>
        <v>#VALUE!</v>
      </c>
      <c r="F890" t="e">
        <f>FIND("SrcHndl",'raw-data'!$A890)</f>
        <v>#VALUE!</v>
      </c>
      <c r="G890">
        <f>IF(ISNUMBER(D890),MID('raw-data'!$A890,'all-data'!D890+7,'all-data'!E890-'all-data'!D890-7),IF(ISNUMBER($F890),"",'raw-data'!$A890))</f>
        <v>0</v>
      </c>
      <c r="H890" s="3" t="str" cm="1">
        <f t="array" ref="H890">IFERROR(INDEX(Table1[category], MATCH(TRUE, ISNUMBER(SEARCH(Table1[abbreviation], $G890)), 0)),"")</f>
        <v/>
      </c>
      <c r="I890" s="1">
        <f>'raw-data'!J890</f>
        <v>0</v>
      </c>
      <c r="J890" s="3" t="str" cm="1">
        <f t="array" ref="J890">IFERROR(IF($I890&gt;INDEX(Table1[design-slope-max], MATCH(TRUE, ISNUMBER(SEARCH(Table1[abbreviation], $G890)), 0)),"OVER",""),"")</f>
        <v/>
      </c>
      <c r="K890" s="3" t="str" cm="1">
        <f t="array" ref="K890">IFERROR(IF($I890&gt;INDEX(Table1[exist-slope-max], MATCH(TRUE, ISNUMBER(SEARCH(Table1[abbreviation], $G890)), 0)),"OVER",""),"")</f>
        <v/>
      </c>
    </row>
    <row r="891" spans="3:11" ht="15.5" x14ac:dyDescent="0.35">
      <c r="C891">
        <f>IF(ISNUMBER(A891),MID('raw-data'!A891,'all-data'!A891+9,'all-data'!B891-'all-data'!A891-9),'raw-data'!C891)</f>
        <v>0</v>
      </c>
      <c r="D891" t="e">
        <f>FIND("SrcNm",'raw-data'!$A891)</f>
        <v>#VALUE!</v>
      </c>
      <c r="E891" t="e">
        <f>FIND("]",'raw-data'!$A891,$D891)</f>
        <v>#VALUE!</v>
      </c>
      <c r="F891" t="e">
        <f>FIND("SrcHndl",'raw-data'!$A891)</f>
        <v>#VALUE!</v>
      </c>
      <c r="G891">
        <f>IF(ISNUMBER(D891),MID('raw-data'!$A891,'all-data'!D891+7,'all-data'!E891-'all-data'!D891-7),IF(ISNUMBER($F891),"",'raw-data'!$A891))</f>
        <v>0</v>
      </c>
      <c r="H891" s="3" t="str" cm="1">
        <f t="array" ref="H891">IFERROR(INDEX(Table1[category], MATCH(TRUE, ISNUMBER(SEARCH(Table1[abbreviation], $G891)), 0)),"")</f>
        <v/>
      </c>
      <c r="I891" s="1">
        <f>'raw-data'!J891</f>
        <v>0</v>
      </c>
      <c r="J891" s="3" t="str" cm="1">
        <f t="array" ref="J891">IFERROR(IF($I891&gt;INDEX(Table1[design-slope-max], MATCH(TRUE, ISNUMBER(SEARCH(Table1[abbreviation], $G891)), 0)),"OVER",""),"")</f>
        <v/>
      </c>
      <c r="K891" s="3" t="str" cm="1">
        <f t="array" ref="K891">IFERROR(IF($I891&gt;INDEX(Table1[exist-slope-max], MATCH(TRUE, ISNUMBER(SEARCH(Table1[abbreviation], $G891)), 0)),"OVER",""),"")</f>
        <v/>
      </c>
    </row>
    <row r="892" spans="3:11" ht="15.5" x14ac:dyDescent="0.35">
      <c r="C892">
        <f>IF(ISNUMBER(A892),MID('raw-data'!A892,'all-data'!A892+9,'all-data'!B892-'all-data'!A892-9),'raw-data'!C892)</f>
        <v>0</v>
      </c>
      <c r="D892" t="e">
        <f>FIND("SrcNm",'raw-data'!$A892)</f>
        <v>#VALUE!</v>
      </c>
      <c r="E892" t="e">
        <f>FIND("]",'raw-data'!$A892,$D892)</f>
        <v>#VALUE!</v>
      </c>
      <c r="F892" t="e">
        <f>FIND("SrcHndl",'raw-data'!$A892)</f>
        <v>#VALUE!</v>
      </c>
      <c r="G892">
        <f>IF(ISNUMBER(D892),MID('raw-data'!$A892,'all-data'!D892+7,'all-data'!E892-'all-data'!D892-7),IF(ISNUMBER($F892),"",'raw-data'!$A892))</f>
        <v>0</v>
      </c>
      <c r="H892" s="3" t="str" cm="1">
        <f t="array" ref="H892">IFERROR(INDEX(Table1[category], MATCH(TRUE, ISNUMBER(SEARCH(Table1[abbreviation], $G892)), 0)),"")</f>
        <v/>
      </c>
      <c r="I892" s="1">
        <f>'raw-data'!J892</f>
        <v>0</v>
      </c>
      <c r="J892" s="3" t="str" cm="1">
        <f t="array" ref="J892">IFERROR(IF($I892&gt;INDEX(Table1[design-slope-max], MATCH(TRUE, ISNUMBER(SEARCH(Table1[abbreviation], $G892)), 0)),"OVER",""),"")</f>
        <v/>
      </c>
      <c r="K892" s="3" t="str" cm="1">
        <f t="array" ref="K892">IFERROR(IF($I892&gt;INDEX(Table1[exist-slope-max], MATCH(TRUE, ISNUMBER(SEARCH(Table1[abbreviation], $G892)), 0)),"OVER",""),"")</f>
        <v/>
      </c>
    </row>
    <row r="893" spans="3:11" ht="15.5" x14ac:dyDescent="0.35">
      <c r="C893">
        <f>IF(ISNUMBER(A893),MID('raw-data'!A893,'all-data'!A893+9,'all-data'!B893-'all-data'!A893-9),'raw-data'!C893)</f>
        <v>0</v>
      </c>
      <c r="D893" t="e">
        <f>FIND("SrcNm",'raw-data'!$A893)</f>
        <v>#VALUE!</v>
      </c>
      <c r="E893" t="e">
        <f>FIND("]",'raw-data'!$A893,$D893)</f>
        <v>#VALUE!</v>
      </c>
      <c r="F893" t="e">
        <f>FIND("SrcHndl",'raw-data'!$A893)</f>
        <v>#VALUE!</v>
      </c>
      <c r="G893">
        <f>IF(ISNUMBER(D893),MID('raw-data'!$A893,'all-data'!D893+7,'all-data'!E893-'all-data'!D893-7),IF(ISNUMBER($F893),"",'raw-data'!$A893))</f>
        <v>0</v>
      </c>
      <c r="H893" s="3" t="str" cm="1">
        <f t="array" ref="H893">IFERROR(INDEX(Table1[category], MATCH(TRUE, ISNUMBER(SEARCH(Table1[abbreviation], $G893)), 0)),"")</f>
        <v/>
      </c>
      <c r="I893" s="1">
        <f>'raw-data'!J893</f>
        <v>0</v>
      </c>
      <c r="J893" s="3" t="str" cm="1">
        <f t="array" ref="J893">IFERROR(IF($I893&gt;INDEX(Table1[design-slope-max], MATCH(TRUE, ISNUMBER(SEARCH(Table1[abbreviation], $G893)), 0)),"OVER",""),"")</f>
        <v/>
      </c>
      <c r="K893" s="3" t="str" cm="1">
        <f t="array" ref="K893">IFERROR(IF($I893&gt;INDEX(Table1[exist-slope-max], MATCH(TRUE, ISNUMBER(SEARCH(Table1[abbreviation], $G893)), 0)),"OVER",""),"")</f>
        <v/>
      </c>
    </row>
    <row r="894" spans="3:11" ht="15.5" x14ac:dyDescent="0.35">
      <c r="C894">
        <f>IF(ISNUMBER(A894),MID('raw-data'!A894,'all-data'!A894+9,'all-data'!B894-'all-data'!A894-9),'raw-data'!C894)</f>
        <v>0</v>
      </c>
      <c r="D894" t="e">
        <f>FIND("SrcNm",'raw-data'!$A894)</f>
        <v>#VALUE!</v>
      </c>
      <c r="E894" t="e">
        <f>FIND("]",'raw-data'!$A894,$D894)</f>
        <v>#VALUE!</v>
      </c>
      <c r="F894" t="e">
        <f>FIND("SrcHndl",'raw-data'!$A894)</f>
        <v>#VALUE!</v>
      </c>
      <c r="G894">
        <f>IF(ISNUMBER(D894),MID('raw-data'!$A894,'all-data'!D894+7,'all-data'!E894-'all-data'!D894-7),IF(ISNUMBER($F894),"",'raw-data'!$A894))</f>
        <v>0</v>
      </c>
      <c r="H894" s="3" t="str" cm="1">
        <f t="array" ref="H894">IFERROR(INDEX(Table1[category], MATCH(TRUE, ISNUMBER(SEARCH(Table1[abbreviation], $G894)), 0)),"")</f>
        <v/>
      </c>
      <c r="I894" s="1">
        <f>'raw-data'!J894</f>
        <v>0</v>
      </c>
      <c r="J894" s="3" t="str" cm="1">
        <f t="array" ref="J894">IFERROR(IF($I894&gt;INDEX(Table1[design-slope-max], MATCH(TRUE, ISNUMBER(SEARCH(Table1[abbreviation], $G894)), 0)),"OVER",""),"")</f>
        <v/>
      </c>
      <c r="K894" s="3" t="str" cm="1">
        <f t="array" ref="K894">IFERROR(IF($I894&gt;INDEX(Table1[exist-slope-max], MATCH(TRUE, ISNUMBER(SEARCH(Table1[abbreviation], $G894)), 0)),"OVER",""),"")</f>
        <v/>
      </c>
    </row>
    <row r="895" spans="3:11" ht="15.5" x14ac:dyDescent="0.35">
      <c r="C895">
        <f>IF(ISNUMBER(A895),MID('raw-data'!A895,'all-data'!A895+9,'all-data'!B895-'all-data'!A895-9),'raw-data'!C895)</f>
        <v>0</v>
      </c>
      <c r="D895" t="e">
        <f>FIND("SrcNm",'raw-data'!$A895)</f>
        <v>#VALUE!</v>
      </c>
      <c r="E895" t="e">
        <f>FIND("]",'raw-data'!$A895,$D895)</f>
        <v>#VALUE!</v>
      </c>
      <c r="F895" t="e">
        <f>FIND("SrcHndl",'raw-data'!$A895)</f>
        <v>#VALUE!</v>
      </c>
      <c r="G895">
        <f>IF(ISNUMBER(D895),MID('raw-data'!$A895,'all-data'!D895+7,'all-data'!E895-'all-data'!D895-7),IF(ISNUMBER($F895),"",'raw-data'!$A895))</f>
        <v>0</v>
      </c>
      <c r="H895" s="3" t="str" cm="1">
        <f t="array" ref="H895">IFERROR(INDEX(Table1[category], MATCH(TRUE, ISNUMBER(SEARCH(Table1[abbreviation], $G895)), 0)),"")</f>
        <v/>
      </c>
      <c r="I895" s="1">
        <f>'raw-data'!J895</f>
        <v>0</v>
      </c>
      <c r="J895" s="3" t="str" cm="1">
        <f t="array" ref="J895">IFERROR(IF($I895&gt;INDEX(Table1[design-slope-max], MATCH(TRUE, ISNUMBER(SEARCH(Table1[abbreviation], $G895)), 0)),"OVER",""),"")</f>
        <v/>
      </c>
      <c r="K895" s="3" t="str" cm="1">
        <f t="array" ref="K895">IFERROR(IF($I895&gt;INDEX(Table1[exist-slope-max], MATCH(TRUE, ISNUMBER(SEARCH(Table1[abbreviation], $G895)), 0)),"OVER",""),"")</f>
        <v/>
      </c>
    </row>
    <row r="896" spans="3:11" ht="15.5" x14ac:dyDescent="0.35">
      <c r="C896">
        <f>IF(ISNUMBER(A896),MID('raw-data'!A896,'all-data'!A896+9,'all-data'!B896-'all-data'!A896-9),'raw-data'!C896)</f>
        <v>0</v>
      </c>
      <c r="D896" t="e">
        <f>FIND("SrcNm",'raw-data'!$A896)</f>
        <v>#VALUE!</v>
      </c>
      <c r="E896" t="e">
        <f>FIND("]",'raw-data'!$A896,$D896)</f>
        <v>#VALUE!</v>
      </c>
      <c r="F896" t="e">
        <f>FIND("SrcHndl",'raw-data'!$A896)</f>
        <v>#VALUE!</v>
      </c>
      <c r="G896">
        <f>IF(ISNUMBER(D896),MID('raw-data'!$A896,'all-data'!D896+7,'all-data'!E896-'all-data'!D896-7),IF(ISNUMBER($F896),"",'raw-data'!$A896))</f>
        <v>0</v>
      </c>
      <c r="H896" s="3" t="str" cm="1">
        <f t="array" ref="H896">IFERROR(INDEX(Table1[category], MATCH(TRUE, ISNUMBER(SEARCH(Table1[abbreviation], $G896)), 0)),"")</f>
        <v/>
      </c>
      <c r="I896" s="1">
        <f>'raw-data'!J896</f>
        <v>0</v>
      </c>
      <c r="J896" s="3" t="str" cm="1">
        <f t="array" ref="J896">IFERROR(IF($I896&gt;INDEX(Table1[design-slope-max], MATCH(TRUE, ISNUMBER(SEARCH(Table1[abbreviation], $G896)), 0)),"OVER",""),"")</f>
        <v/>
      </c>
      <c r="K896" s="3" t="str" cm="1">
        <f t="array" ref="K896">IFERROR(IF($I896&gt;INDEX(Table1[exist-slope-max], MATCH(TRUE, ISNUMBER(SEARCH(Table1[abbreviation], $G896)), 0)),"OVER",""),"")</f>
        <v/>
      </c>
    </row>
    <row r="897" spans="3:11" ht="15.5" x14ac:dyDescent="0.35">
      <c r="C897">
        <f>IF(ISNUMBER(A897),MID('raw-data'!A897,'all-data'!A897+9,'all-data'!B897-'all-data'!A897-9),'raw-data'!C897)</f>
        <v>0</v>
      </c>
      <c r="D897" t="e">
        <f>FIND("SrcNm",'raw-data'!$A897)</f>
        <v>#VALUE!</v>
      </c>
      <c r="E897" t="e">
        <f>FIND("]",'raw-data'!$A897,$D897)</f>
        <v>#VALUE!</v>
      </c>
      <c r="F897" t="e">
        <f>FIND("SrcHndl",'raw-data'!$A897)</f>
        <v>#VALUE!</v>
      </c>
      <c r="G897">
        <f>IF(ISNUMBER(D897),MID('raw-data'!$A897,'all-data'!D897+7,'all-data'!E897-'all-data'!D897-7),IF(ISNUMBER($F897),"",'raw-data'!$A897))</f>
        <v>0</v>
      </c>
      <c r="H897" s="3" t="str" cm="1">
        <f t="array" ref="H897">IFERROR(INDEX(Table1[category], MATCH(TRUE, ISNUMBER(SEARCH(Table1[abbreviation], $G897)), 0)),"")</f>
        <v/>
      </c>
      <c r="I897" s="1">
        <f>'raw-data'!J897</f>
        <v>0</v>
      </c>
      <c r="J897" s="3" t="str" cm="1">
        <f t="array" ref="J897">IFERROR(IF($I897&gt;INDEX(Table1[design-slope-max], MATCH(TRUE, ISNUMBER(SEARCH(Table1[abbreviation], $G897)), 0)),"OVER",""),"")</f>
        <v/>
      </c>
      <c r="K897" s="3" t="str" cm="1">
        <f t="array" ref="K897">IFERROR(IF($I897&gt;INDEX(Table1[exist-slope-max], MATCH(TRUE, ISNUMBER(SEARCH(Table1[abbreviation], $G897)), 0)),"OVER",""),"")</f>
        <v/>
      </c>
    </row>
    <row r="898" spans="3:11" ht="15.5" x14ac:dyDescent="0.35">
      <c r="C898">
        <f>IF(ISNUMBER(A898),MID('raw-data'!A898,'all-data'!A898+9,'all-data'!B898-'all-data'!A898-9),'raw-data'!C898)</f>
        <v>0</v>
      </c>
      <c r="D898" t="e">
        <f>FIND("SrcNm",'raw-data'!$A898)</f>
        <v>#VALUE!</v>
      </c>
      <c r="E898" t="e">
        <f>FIND("]",'raw-data'!$A898,$D898)</f>
        <v>#VALUE!</v>
      </c>
      <c r="F898" t="e">
        <f>FIND("SrcHndl",'raw-data'!$A898)</f>
        <v>#VALUE!</v>
      </c>
      <c r="G898">
        <f>IF(ISNUMBER(D898),MID('raw-data'!$A898,'all-data'!D898+7,'all-data'!E898-'all-data'!D898-7),IF(ISNUMBER($F898),"",'raw-data'!$A898))</f>
        <v>0</v>
      </c>
      <c r="H898" s="3" t="str" cm="1">
        <f t="array" ref="H898">IFERROR(INDEX(Table1[category], MATCH(TRUE, ISNUMBER(SEARCH(Table1[abbreviation], $G898)), 0)),"")</f>
        <v/>
      </c>
      <c r="I898" s="1">
        <f>'raw-data'!J898</f>
        <v>0</v>
      </c>
      <c r="J898" s="3" t="str" cm="1">
        <f t="array" ref="J898">IFERROR(IF($I898&gt;INDEX(Table1[design-slope-max], MATCH(TRUE, ISNUMBER(SEARCH(Table1[abbreviation], $G898)), 0)),"OVER",""),"")</f>
        <v/>
      </c>
      <c r="K898" s="3" t="str" cm="1">
        <f t="array" ref="K898">IFERROR(IF($I898&gt;INDEX(Table1[exist-slope-max], MATCH(TRUE, ISNUMBER(SEARCH(Table1[abbreviation], $G898)), 0)),"OVER",""),"")</f>
        <v/>
      </c>
    </row>
    <row r="899" spans="3:11" ht="15.5" x14ac:dyDescent="0.35">
      <c r="C899">
        <f>IF(ISNUMBER(A899),MID('raw-data'!A899,'all-data'!A899+9,'all-data'!B899-'all-data'!A899-9),'raw-data'!C899)</f>
        <v>0</v>
      </c>
      <c r="D899" t="e">
        <f>FIND("SrcNm",'raw-data'!$A899)</f>
        <v>#VALUE!</v>
      </c>
      <c r="E899" t="e">
        <f>FIND("]",'raw-data'!$A899,$D899)</f>
        <v>#VALUE!</v>
      </c>
      <c r="F899" t="e">
        <f>FIND("SrcHndl",'raw-data'!$A899)</f>
        <v>#VALUE!</v>
      </c>
      <c r="G899">
        <f>IF(ISNUMBER(D899),MID('raw-data'!$A899,'all-data'!D899+7,'all-data'!E899-'all-data'!D899-7),IF(ISNUMBER($F899),"",'raw-data'!$A899))</f>
        <v>0</v>
      </c>
      <c r="H899" s="3" t="str" cm="1">
        <f t="array" ref="H899">IFERROR(INDEX(Table1[category], MATCH(TRUE, ISNUMBER(SEARCH(Table1[abbreviation], $G899)), 0)),"")</f>
        <v/>
      </c>
      <c r="I899" s="1">
        <f>'raw-data'!J899</f>
        <v>0</v>
      </c>
      <c r="J899" s="3" t="str" cm="1">
        <f t="array" ref="J899">IFERROR(IF($I899&gt;INDEX(Table1[design-slope-max], MATCH(TRUE, ISNUMBER(SEARCH(Table1[abbreviation], $G899)), 0)),"OVER",""),"")</f>
        <v/>
      </c>
      <c r="K899" s="3" t="str" cm="1">
        <f t="array" ref="K899">IFERROR(IF($I899&gt;INDEX(Table1[exist-slope-max], MATCH(TRUE, ISNUMBER(SEARCH(Table1[abbreviation], $G899)), 0)),"OVER",""),"")</f>
        <v/>
      </c>
    </row>
    <row r="900" spans="3:11" ht="15.5" x14ac:dyDescent="0.35">
      <c r="C900">
        <f>IF(ISNUMBER(A900),MID('raw-data'!A900,'all-data'!A900+9,'all-data'!B900-'all-data'!A900-9),'raw-data'!C900)</f>
        <v>0</v>
      </c>
      <c r="D900" t="e">
        <f>FIND("SrcNm",'raw-data'!$A900)</f>
        <v>#VALUE!</v>
      </c>
      <c r="E900" t="e">
        <f>FIND("]",'raw-data'!$A900,$D900)</f>
        <v>#VALUE!</v>
      </c>
      <c r="F900" t="e">
        <f>FIND("SrcHndl",'raw-data'!$A900)</f>
        <v>#VALUE!</v>
      </c>
      <c r="G900">
        <f>IF(ISNUMBER(D900),MID('raw-data'!$A900,'all-data'!D900+7,'all-data'!E900-'all-data'!D900-7),IF(ISNUMBER($F900),"",'raw-data'!$A900))</f>
        <v>0</v>
      </c>
      <c r="H900" s="3" t="str" cm="1">
        <f t="array" ref="H900">IFERROR(INDEX(Table1[category], MATCH(TRUE, ISNUMBER(SEARCH(Table1[abbreviation], $G900)), 0)),"")</f>
        <v/>
      </c>
      <c r="I900" s="1">
        <f>'raw-data'!J900</f>
        <v>0</v>
      </c>
      <c r="J900" s="3" t="str" cm="1">
        <f t="array" ref="J900">IFERROR(IF($I900&gt;INDEX(Table1[design-slope-max], MATCH(TRUE, ISNUMBER(SEARCH(Table1[abbreviation], $G900)), 0)),"OVER",""),"")</f>
        <v/>
      </c>
      <c r="K900" s="3" t="str" cm="1">
        <f t="array" ref="K900">IFERROR(IF($I900&gt;INDEX(Table1[exist-slope-max], MATCH(TRUE, ISNUMBER(SEARCH(Table1[abbreviation], $G900)), 0)),"OVER",""),"")</f>
        <v/>
      </c>
    </row>
    <row r="901" spans="3:11" ht="15.5" x14ac:dyDescent="0.35">
      <c r="C901">
        <f>IF(ISNUMBER(A901),MID('raw-data'!A901,'all-data'!A901+9,'all-data'!B901-'all-data'!A901-9),'raw-data'!C901)</f>
        <v>0</v>
      </c>
      <c r="D901" t="e">
        <f>FIND("SrcNm",'raw-data'!$A901)</f>
        <v>#VALUE!</v>
      </c>
      <c r="E901" t="e">
        <f>FIND("]",'raw-data'!$A901,$D901)</f>
        <v>#VALUE!</v>
      </c>
      <c r="F901" t="e">
        <f>FIND("SrcHndl",'raw-data'!$A901)</f>
        <v>#VALUE!</v>
      </c>
      <c r="G901">
        <f>IF(ISNUMBER(D901),MID('raw-data'!$A901,'all-data'!D901+7,'all-data'!E901-'all-data'!D901-7),IF(ISNUMBER($F901),"",'raw-data'!$A901))</f>
        <v>0</v>
      </c>
      <c r="H901" s="3" t="str" cm="1">
        <f t="array" ref="H901">IFERROR(INDEX(Table1[category], MATCH(TRUE, ISNUMBER(SEARCH(Table1[abbreviation], $G901)), 0)),"")</f>
        <v/>
      </c>
      <c r="I901" s="1">
        <f>'raw-data'!J901</f>
        <v>0</v>
      </c>
      <c r="J901" s="3" t="str" cm="1">
        <f t="array" ref="J901">IFERROR(IF($I901&gt;INDEX(Table1[design-slope-max], MATCH(TRUE, ISNUMBER(SEARCH(Table1[abbreviation], $G901)), 0)),"OVER",""),"")</f>
        <v/>
      </c>
      <c r="K901" s="3" t="str" cm="1">
        <f t="array" ref="K901">IFERROR(IF($I901&gt;INDEX(Table1[exist-slope-max], MATCH(TRUE, ISNUMBER(SEARCH(Table1[abbreviation], $G901)), 0)),"OVER",""),"")</f>
        <v/>
      </c>
    </row>
    <row r="902" spans="3:11" ht="15.5" x14ac:dyDescent="0.35">
      <c r="C902">
        <f>IF(ISNUMBER(A902),MID('raw-data'!A902,'all-data'!A902+9,'all-data'!B902-'all-data'!A902-9),'raw-data'!C902)</f>
        <v>0</v>
      </c>
      <c r="D902" t="e">
        <f>FIND("SrcNm",'raw-data'!$A902)</f>
        <v>#VALUE!</v>
      </c>
      <c r="E902" t="e">
        <f>FIND("]",'raw-data'!$A902,$D902)</f>
        <v>#VALUE!</v>
      </c>
      <c r="F902" t="e">
        <f>FIND("SrcHndl",'raw-data'!$A902)</f>
        <v>#VALUE!</v>
      </c>
      <c r="G902">
        <f>IF(ISNUMBER(D902),MID('raw-data'!$A902,'all-data'!D902+7,'all-data'!E902-'all-data'!D902-7),IF(ISNUMBER($F902),"",'raw-data'!$A902))</f>
        <v>0</v>
      </c>
      <c r="H902" s="3" t="str" cm="1">
        <f t="array" ref="H902">IFERROR(INDEX(Table1[category], MATCH(TRUE, ISNUMBER(SEARCH(Table1[abbreviation], $G902)), 0)),"")</f>
        <v/>
      </c>
      <c r="I902" s="1">
        <f>'raw-data'!J902</f>
        <v>0</v>
      </c>
      <c r="J902" s="3" t="str" cm="1">
        <f t="array" ref="J902">IFERROR(IF($I902&gt;INDEX(Table1[design-slope-max], MATCH(TRUE, ISNUMBER(SEARCH(Table1[abbreviation], $G902)), 0)),"OVER",""),"")</f>
        <v/>
      </c>
      <c r="K902" s="3" t="str" cm="1">
        <f t="array" ref="K902">IFERROR(IF($I902&gt;INDEX(Table1[exist-slope-max], MATCH(TRUE, ISNUMBER(SEARCH(Table1[abbreviation], $G902)), 0)),"OVER",""),"")</f>
        <v/>
      </c>
    </row>
    <row r="903" spans="3:11" ht="15.5" x14ac:dyDescent="0.35">
      <c r="C903">
        <f>IF(ISNUMBER(A903),MID('raw-data'!A903,'all-data'!A903+9,'all-data'!B903-'all-data'!A903-9),'raw-data'!C903)</f>
        <v>0</v>
      </c>
      <c r="D903" t="e">
        <f>FIND("SrcNm",'raw-data'!$A903)</f>
        <v>#VALUE!</v>
      </c>
      <c r="E903" t="e">
        <f>FIND("]",'raw-data'!$A903,$D903)</f>
        <v>#VALUE!</v>
      </c>
      <c r="F903" t="e">
        <f>FIND("SrcHndl",'raw-data'!$A903)</f>
        <v>#VALUE!</v>
      </c>
      <c r="G903">
        <f>IF(ISNUMBER(D903),MID('raw-data'!$A903,'all-data'!D903+7,'all-data'!E903-'all-data'!D903-7),IF(ISNUMBER($F903),"",'raw-data'!$A903))</f>
        <v>0</v>
      </c>
      <c r="H903" s="3" t="str" cm="1">
        <f t="array" ref="H903">IFERROR(INDEX(Table1[category], MATCH(TRUE, ISNUMBER(SEARCH(Table1[abbreviation], $G903)), 0)),"")</f>
        <v/>
      </c>
      <c r="I903" s="1">
        <f>'raw-data'!J903</f>
        <v>0</v>
      </c>
      <c r="J903" s="3" t="str" cm="1">
        <f t="array" ref="J903">IFERROR(IF($I903&gt;INDEX(Table1[design-slope-max], MATCH(TRUE, ISNUMBER(SEARCH(Table1[abbreviation], $G903)), 0)),"OVER",""),"")</f>
        <v/>
      </c>
      <c r="K903" s="3" t="str" cm="1">
        <f t="array" ref="K903">IFERROR(IF($I903&gt;INDEX(Table1[exist-slope-max], MATCH(TRUE, ISNUMBER(SEARCH(Table1[abbreviation], $G903)), 0)),"OVER",""),"")</f>
        <v/>
      </c>
    </row>
    <row r="904" spans="3:11" ht="15.5" x14ac:dyDescent="0.35">
      <c r="C904">
        <f>IF(ISNUMBER(A904),MID('raw-data'!A904,'all-data'!A904+9,'all-data'!B904-'all-data'!A904-9),'raw-data'!C904)</f>
        <v>0</v>
      </c>
      <c r="D904" t="e">
        <f>FIND("SrcNm",'raw-data'!$A904)</f>
        <v>#VALUE!</v>
      </c>
      <c r="E904" t="e">
        <f>FIND("]",'raw-data'!$A904,$D904)</f>
        <v>#VALUE!</v>
      </c>
      <c r="F904" t="e">
        <f>FIND("SrcHndl",'raw-data'!$A904)</f>
        <v>#VALUE!</v>
      </c>
      <c r="G904">
        <f>IF(ISNUMBER(D904),MID('raw-data'!$A904,'all-data'!D904+7,'all-data'!E904-'all-data'!D904-7),IF(ISNUMBER($F904),"",'raw-data'!$A904))</f>
        <v>0</v>
      </c>
      <c r="H904" s="3" t="str" cm="1">
        <f t="array" ref="H904">IFERROR(INDEX(Table1[category], MATCH(TRUE, ISNUMBER(SEARCH(Table1[abbreviation], $G904)), 0)),"")</f>
        <v/>
      </c>
      <c r="I904" s="1">
        <f>'raw-data'!J904</f>
        <v>0</v>
      </c>
      <c r="J904" s="3" t="str" cm="1">
        <f t="array" ref="J904">IFERROR(IF($I904&gt;INDEX(Table1[design-slope-max], MATCH(TRUE, ISNUMBER(SEARCH(Table1[abbreviation], $G904)), 0)),"OVER",""),"")</f>
        <v/>
      </c>
      <c r="K904" s="3" t="str" cm="1">
        <f t="array" ref="K904">IFERROR(IF($I904&gt;INDEX(Table1[exist-slope-max], MATCH(TRUE, ISNUMBER(SEARCH(Table1[abbreviation], $G904)), 0)),"OVER",""),"")</f>
        <v/>
      </c>
    </row>
    <row r="905" spans="3:11" ht="15.5" x14ac:dyDescent="0.35">
      <c r="C905">
        <f>IF(ISNUMBER(A905),MID('raw-data'!A905,'all-data'!A905+9,'all-data'!B905-'all-data'!A905-9),'raw-data'!C905)</f>
        <v>0</v>
      </c>
      <c r="D905" t="e">
        <f>FIND("SrcNm",'raw-data'!$A905)</f>
        <v>#VALUE!</v>
      </c>
      <c r="E905" t="e">
        <f>FIND("]",'raw-data'!$A905,$D905)</f>
        <v>#VALUE!</v>
      </c>
      <c r="F905" t="e">
        <f>FIND("SrcHndl",'raw-data'!$A905)</f>
        <v>#VALUE!</v>
      </c>
      <c r="G905">
        <f>IF(ISNUMBER(D905),MID('raw-data'!$A905,'all-data'!D905+7,'all-data'!E905-'all-data'!D905-7),IF(ISNUMBER($F905),"",'raw-data'!$A905))</f>
        <v>0</v>
      </c>
      <c r="H905" s="3" t="str" cm="1">
        <f t="array" ref="H905">IFERROR(INDEX(Table1[category], MATCH(TRUE, ISNUMBER(SEARCH(Table1[abbreviation], $G905)), 0)),"")</f>
        <v/>
      </c>
      <c r="I905" s="1">
        <f>'raw-data'!J905</f>
        <v>0</v>
      </c>
      <c r="J905" s="3" t="str" cm="1">
        <f t="array" ref="J905">IFERROR(IF($I905&gt;INDEX(Table1[design-slope-max], MATCH(TRUE, ISNUMBER(SEARCH(Table1[abbreviation], $G905)), 0)),"OVER",""),"")</f>
        <v/>
      </c>
      <c r="K905" s="3" t="str" cm="1">
        <f t="array" ref="K905">IFERROR(IF($I905&gt;INDEX(Table1[exist-slope-max], MATCH(TRUE, ISNUMBER(SEARCH(Table1[abbreviation], $G905)), 0)),"OVER",""),"")</f>
        <v/>
      </c>
    </row>
    <row r="906" spans="3:11" ht="15.5" x14ac:dyDescent="0.35">
      <c r="C906">
        <f>IF(ISNUMBER(A906),MID('raw-data'!A906,'all-data'!A906+9,'all-data'!B906-'all-data'!A906-9),'raw-data'!C906)</f>
        <v>0</v>
      </c>
      <c r="D906" t="e">
        <f>FIND("SrcNm",'raw-data'!$A906)</f>
        <v>#VALUE!</v>
      </c>
      <c r="E906" t="e">
        <f>FIND("]",'raw-data'!$A906,$D906)</f>
        <v>#VALUE!</v>
      </c>
      <c r="F906" t="e">
        <f>FIND("SrcHndl",'raw-data'!$A906)</f>
        <v>#VALUE!</v>
      </c>
      <c r="G906">
        <f>IF(ISNUMBER(D906),MID('raw-data'!$A906,'all-data'!D906+7,'all-data'!E906-'all-data'!D906-7),IF(ISNUMBER($F906),"",'raw-data'!$A906))</f>
        <v>0</v>
      </c>
      <c r="H906" s="3" t="str" cm="1">
        <f t="array" ref="H906">IFERROR(INDEX(Table1[category], MATCH(TRUE, ISNUMBER(SEARCH(Table1[abbreviation], $G906)), 0)),"")</f>
        <v/>
      </c>
      <c r="I906" s="1">
        <f>'raw-data'!J906</f>
        <v>0</v>
      </c>
      <c r="J906" s="3" t="str" cm="1">
        <f t="array" ref="J906">IFERROR(IF($I906&gt;INDEX(Table1[design-slope-max], MATCH(TRUE, ISNUMBER(SEARCH(Table1[abbreviation], $G906)), 0)),"OVER",""),"")</f>
        <v/>
      </c>
      <c r="K906" s="3" t="str" cm="1">
        <f t="array" ref="K906">IFERROR(IF($I906&gt;INDEX(Table1[exist-slope-max], MATCH(TRUE, ISNUMBER(SEARCH(Table1[abbreviation], $G906)), 0)),"OVER",""),"")</f>
        <v/>
      </c>
    </row>
    <row r="907" spans="3:11" ht="15.5" x14ac:dyDescent="0.35">
      <c r="C907">
        <f>IF(ISNUMBER(A907),MID('raw-data'!A907,'all-data'!A907+9,'all-data'!B907-'all-data'!A907-9),'raw-data'!C907)</f>
        <v>0</v>
      </c>
      <c r="D907" t="e">
        <f>FIND("SrcNm",'raw-data'!$A907)</f>
        <v>#VALUE!</v>
      </c>
      <c r="E907" t="e">
        <f>FIND("]",'raw-data'!$A907,$D907)</f>
        <v>#VALUE!</v>
      </c>
      <c r="F907" t="e">
        <f>FIND("SrcHndl",'raw-data'!$A907)</f>
        <v>#VALUE!</v>
      </c>
      <c r="G907">
        <f>IF(ISNUMBER(D907),MID('raw-data'!$A907,'all-data'!D907+7,'all-data'!E907-'all-data'!D907-7),IF(ISNUMBER($F907),"",'raw-data'!$A907))</f>
        <v>0</v>
      </c>
      <c r="H907" s="3" t="str" cm="1">
        <f t="array" ref="H907">IFERROR(INDEX(Table1[category], MATCH(TRUE, ISNUMBER(SEARCH(Table1[abbreviation], $G907)), 0)),"")</f>
        <v/>
      </c>
      <c r="I907" s="1">
        <f>'raw-data'!J907</f>
        <v>0</v>
      </c>
      <c r="J907" s="3" t="str" cm="1">
        <f t="array" ref="J907">IFERROR(IF($I907&gt;INDEX(Table1[design-slope-max], MATCH(TRUE, ISNUMBER(SEARCH(Table1[abbreviation], $G907)), 0)),"OVER",""),"")</f>
        <v/>
      </c>
      <c r="K907" s="3" t="str" cm="1">
        <f t="array" ref="K907">IFERROR(IF($I907&gt;INDEX(Table1[exist-slope-max], MATCH(TRUE, ISNUMBER(SEARCH(Table1[abbreviation], $G907)), 0)),"OVER",""),"")</f>
        <v/>
      </c>
    </row>
    <row r="908" spans="3:11" ht="15.5" x14ac:dyDescent="0.35">
      <c r="C908">
        <f>IF(ISNUMBER(A908),MID('raw-data'!A908,'all-data'!A908+9,'all-data'!B908-'all-data'!A908-9),'raw-data'!C908)</f>
        <v>0</v>
      </c>
      <c r="D908" t="e">
        <f>FIND("SrcNm",'raw-data'!$A908)</f>
        <v>#VALUE!</v>
      </c>
      <c r="E908" t="e">
        <f>FIND("]",'raw-data'!$A908,$D908)</f>
        <v>#VALUE!</v>
      </c>
      <c r="F908" t="e">
        <f>FIND("SrcHndl",'raw-data'!$A908)</f>
        <v>#VALUE!</v>
      </c>
      <c r="G908">
        <f>IF(ISNUMBER(D908),MID('raw-data'!$A908,'all-data'!D908+7,'all-data'!E908-'all-data'!D908-7),IF(ISNUMBER($F908),"",'raw-data'!$A908))</f>
        <v>0</v>
      </c>
      <c r="H908" s="3" t="str" cm="1">
        <f t="array" ref="H908">IFERROR(INDEX(Table1[category], MATCH(TRUE, ISNUMBER(SEARCH(Table1[abbreviation], $G908)), 0)),"")</f>
        <v/>
      </c>
      <c r="I908" s="1">
        <f>'raw-data'!J908</f>
        <v>0</v>
      </c>
      <c r="J908" s="3" t="str" cm="1">
        <f t="array" ref="J908">IFERROR(IF($I908&gt;INDEX(Table1[design-slope-max], MATCH(TRUE, ISNUMBER(SEARCH(Table1[abbreviation], $G908)), 0)),"OVER",""),"")</f>
        <v/>
      </c>
      <c r="K908" s="3" t="str" cm="1">
        <f t="array" ref="K908">IFERROR(IF($I908&gt;INDEX(Table1[exist-slope-max], MATCH(TRUE, ISNUMBER(SEARCH(Table1[abbreviation], $G908)), 0)),"OVER",""),"")</f>
        <v/>
      </c>
    </row>
    <row r="909" spans="3:11" ht="15.5" x14ac:dyDescent="0.35">
      <c r="C909">
        <f>IF(ISNUMBER(A909),MID('raw-data'!A909,'all-data'!A909+9,'all-data'!B909-'all-data'!A909-9),'raw-data'!C909)</f>
        <v>0</v>
      </c>
      <c r="D909" t="e">
        <f>FIND("SrcNm",'raw-data'!$A909)</f>
        <v>#VALUE!</v>
      </c>
      <c r="E909" t="e">
        <f>FIND("]",'raw-data'!$A909,$D909)</f>
        <v>#VALUE!</v>
      </c>
      <c r="F909" t="e">
        <f>FIND("SrcHndl",'raw-data'!$A909)</f>
        <v>#VALUE!</v>
      </c>
      <c r="G909">
        <f>IF(ISNUMBER(D909),MID('raw-data'!$A909,'all-data'!D909+7,'all-data'!E909-'all-data'!D909-7),IF(ISNUMBER($F909),"",'raw-data'!$A909))</f>
        <v>0</v>
      </c>
      <c r="H909" s="3" t="str" cm="1">
        <f t="array" ref="H909">IFERROR(INDEX(Table1[category], MATCH(TRUE, ISNUMBER(SEARCH(Table1[abbreviation], $G909)), 0)),"")</f>
        <v/>
      </c>
      <c r="I909" s="1">
        <f>'raw-data'!J909</f>
        <v>0</v>
      </c>
      <c r="J909" s="3" t="str" cm="1">
        <f t="array" ref="J909">IFERROR(IF($I909&gt;INDEX(Table1[design-slope-max], MATCH(TRUE, ISNUMBER(SEARCH(Table1[abbreviation], $G909)), 0)),"OVER",""),"")</f>
        <v/>
      </c>
      <c r="K909" s="3" t="str" cm="1">
        <f t="array" ref="K909">IFERROR(IF($I909&gt;INDEX(Table1[exist-slope-max], MATCH(TRUE, ISNUMBER(SEARCH(Table1[abbreviation], $G909)), 0)),"OVER",""),"")</f>
        <v/>
      </c>
    </row>
    <row r="910" spans="3:11" ht="15.5" x14ac:dyDescent="0.35">
      <c r="C910">
        <f>IF(ISNUMBER(A910),MID('raw-data'!A910,'all-data'!A910+9,'all-data'!B910-'all-data'!A910-9),'raw-data'!C910)</f>
        <v>0</v>
      </c>
      <c r="D910" t="e">
        <f>FIND("SrcNm",'raw-data'!$A910)</f>
        <v>#VALUE!</v>
      </c>
      <c r="E910" t="e">
        <f>FIND("]",'raw-data'!$A910,$D910)</f>
        <v>#VALUE!</v>
      </c>
      <c r="F910" t="e">
        <f>FIND("SrcHndl",'raw-data'!$A910)</f>
        <v>#VALUE!</v>
      </c>
      <c r="G910">
        <f>IF(ISNUMBER(D910),MID('raw-data'!$A910,'all-data'!D910+7,'all-data'!E910-'all-data'!D910-7),IF(ISNUMBER($F910),"",'raw-data'!$A910))</f>
        <v>0</v>
      </c>
      <c r="H910" s="3" t="str" cm="1">
        <f t="array" ref="H910">IFERROR(INDEX(Table1[category], MATCH(TRUE, ISNUMBER(SEARCH(Table1[abbreviation], $G910)), 0)),"")</f>
        <v/>
      </c>
      <c r="I910" s="1">
        <f>'raw-data'!J910</f>
        <v>0</v>
      </c>
      <c r="J910" s="3" t="str" cm="1">
        <f t="array" ref="J910">IFERROR(IF($I910&gt;INDEX(Table1[design-slope-max], MATCH(TRUE, ISNUMBER(SEARCH(Table1[abbreviation], $G910)), 0)),"OVER",""),"")</f>
        <v/>
      </c>
      <c r="K910" s="3" t="str" cm="1">
        <f t="array" ref="K910">IFERROR(IF($I910&gt;INDEX(Table1[exist-slope-max], MATCH(TRUE, ISNUMBER(SEARCH(Table1[abbreviation], $G910)), 0)),"OVER",""),"")</f>
        <v/>
      </c>
    </row>
    <row r="911" spans="3:11" ht="15.5" x14ac:dyDescent="0.35">
      <c r="C911">
        <f>IF(ISNUMBER(A911),MID('raw-data'!A911,'all-data'!A911+9,'all-data'!B911-'all-data'!A911-9),'raw-data'!C911)</f>
        <v>0</v>
      </c>
      <c r="D911" t="e">
        <f>FIND("SrcNm",'raw-data'!$A911)</f>
        <v>#VALUE!</v>
      </c>
      <c r="E911" t="e">
        <f>FIND("]",'raw-data'!$A911,$D911)</f>
        <v>#VALUE!</v>
      </c>
      <c r="F911" t="e">
        <f>FIND("SrcHndl",'raw-data'!$A911)</f>
        <v>#VALUE!</v>
      </c>
      <c r="G911">
        <f>IF(ISNUMBER(D911),MID('raw-data'!$A911,'all-data'!D911+7,'all-data'!E911-'all-data'!D911-7),IF(ISNUMBER($F911),"",'raw-data'!$A911))</f>
        <v>0</v>
      </c>
      <c r="H911" s="3" t="str" cm="1">
        <f t="array" ref="H911">IFERROR(INDEX(Table1[category], MATCH(TRUE, ISNUMBER(SEARCH(Table1[abbreviation], $G911)), 0)),"")</f>
        <v/>
      </c>
      <c r="I911" s="1">
        <f>'raw-data'!J911</f>
        <v>0</v>
      </c>
      <c r="J911" s="3" t="str" cm="1">
        <f t="array" ref="J911">IFERROR(IF($I911&gt;INDEX(Table1[design-slope-max], MATCH(TRUE, ISNUMBER(SEARCH(Table1[abbreviation], $G911)), 0)),"OVER",""),"")</f>
        <v/>
      </c>
      <c r="K911" s="3" t="str" cm="1">
        <f t="array" ref="K911">IFERROR(IF($I911&gt;INDEX(Table1[exist-slope-max], MATCH(TRUE, ISNUMBER(SEARCH(Table1[abbreviation], $G911)), 0)),"OVER",""),"")</f>
        <v/>
      </c>
    </row>
    <row r="912" spans="3:11" ht="15.5" x14ac:dyDescent="0.35">
      <c r="C912">
        <f>IF(ISNUMBER(A912),MID('raw-data'!A912,'all-data'!A912+9,'all-data'!B912-'all-data'!A912-9),'raw-data'!C912)</f>
        <v>0</v>
      </c>
      <c r="D912" t="e">
        <f>FIND("SrcNm",'raw-data'!$A912)</f>
        <v>#VALUE!</v>
      </c>
      <c r="E912" t="e">
        <f>FIND("]",'raw-data'!$A912,$D912)</f>
        <v>#VALUE!</v>
      </c>
      <c r="F912" t="e">
        <f>FIND("SrcHndl",'raw-data'!$A912)</f>
        <v>#VALUE!</v>
      </c>
      <c r="G912">
        <f>IF(ISNUMBER(D912),MID('raw-data'!$A912,'all-data'!D912+7,'all-data'!E912-'all-data'!D912-7),IF(ISNUMBER($F912),"",'raw-data'!$A912))</f>
        <v>0</v>
      </c>
      <c r="H912" s="3" t="str" cm="1">
        <f t="array" ref="H912">IFERROR(INDEX(Table1[category], MATCH(TRUE, ISNUMBER(SEARCH(Table1[abbreviation], $G912)), 0)),"")</f>
        <v/>
      </c>
      <c r="I912" s="1">
        <f>'raw-data'!J912</f>
        <v>0</v>
      </c>
      <c r="J912" s="3" t="str" cm="1">
        <f t="array" ref="J912">IFERROR(IF($I912&gt;INDEX(Table1[design-slope-max], MATCH(TRUE, ISNUMBER(SEARCH(Table1[abbreviation], $G912)), 0)),"OVER",""),"")</f>
        <v/>
      </c>
      <c r="K912" s="3" t="str" cm="1">
        <f t="array" ref="K912">IFERROR(IF($I912&gt;INDEX(Table1[exist-slope-max], MATCH(TRUE, ISNUMBER(SEARCH(Table1[abbreviation], $G912)), 0)),"OVER",""),"")</f>
        <v/>
      </c>
    </row>
    <row r="913" spans="3:11" ht="15.5" x14ac:dyDescent="0.35">
      <c r="C913">
        <f>IF(ISNUMBER(A913),MID('raw-data'!A913,'all-data'!A913+9,'all-data'!B913-'all-data'!A913-9),'raw-data'!C913)</f>
        <v>0</v>
      </c>
      <c r="D913" t="e">
        <f>FIND("SrcNm",'raw-data'!$A913)</f>
        <v>#VALUE!</v>
      </c>
      <c r="E913" t="e">
        <f>FIND("]",'raw-data'!$A913,$D913)</f>
        <v>#VALUE!</v>
      </c>
      <c r="F913" t="e">
        <f>FIND("SrcHndl",'raw-data'!$A913)</f>
        <v>#VALUE!</v>
      </c>
      <c r="G913">
        <f>IF(ISNUMBER(D913),MID('raw-data'!$A913,'all-data'!D913+7,'all-data'!E913-'all-data'!D913-7),IF(ISNUMBER($F913),"",'raw-data'!$A913))</f>
        <v>0</v>
      </c>
      <c r="H913" s="3" t="str" cm="1">
        <f t="array" ref="H913">IFERROR(INDEX(Table1[category], MATCH(TRUE, ISNUMBER(SEARCH(Table1[abbreviation], $G913)), 0)),"")</f>
        <v/>
      </c>
      <c r="I913" s="1">
        <f>'raw-data'!J913</f>
        <v>0</v>
      </c>
      <c r="J913" s="3" t="str" cm="1">
        <f t="array" ref="J913">IFERROR(IF($I913&gt;INDEX(Table1[design-slope-max], MATCH(TRUE, ISNUMBER(SEARCH(Table1[abbreviation], $G913)), 0)),"OVER",""),"")</f>
        <v/>
      </c>
      <c r="K913" s="3" t="str" cm="1">
        <f t="array" ref="K913">IFERROR(IF($I913&gt;INDEX(Table1[exist-slope-max], MATCH(TRUE, ISNUMBER(SEARCH(Table1[abbreviation], $G913)), 0)),"OVER",""),"")</f>
        <v/>
      </c>
    </row>
    <row r="914" spans="3:11" ht="15.5" x14ac:dyDescent="0.35">
      <c r="C914">
        <f>IF(ISNUMBER(A914),MID('raw-data'!A914,'all-data'!A914+9,'all-data'!B914-'all-data'!A914-9),'raw-data'!C914)</f>
        <v>0</v>
      </c>
      <c r="D914" t="e">
        <f>FIND("SrcNm",'raw-data'!$A914)</f>
        <v>#VALUE!</v>
      </c>
      <c r="E914" t="e">
        <f>FIND("]",'raw-data'!$A914,$D914)</f>
        <v>#VALUE!</v>
      </c>
      <c r="F914" t="e">
        <f>FIND("SrcHndl",'raw-data'!$A914)</f>
        <v>#VALUE!</v>
      </c>
      <c r="G914">
        <f>IF(ISNUMBER(D914),MID('raw-data'!$A914,'all-data'!D914+7,'all-data'!E914-'all-data'!D914-7),IF(ISNUMBER($F914),"",'raw-data'!$A914))</f>
        <v>0</v>
      </c>
      <c r="H914" s="3" t="str" cm="1">
        <f t="array" ref="H914">IFERROR(INDEX(Table1[category], MATCH(TRUE, ISNUMBER(SEARCH(Table1[abbreviation], $G914)), 0)),"")</f>
        <v/>
      </c>
      <c r="I914" s="1">
        <f>'raw-data'!J914</f>
        <v>0</v>
      </c>
      <c r="J914" s="3" t="str" cm="1">
        <f t="array" ref="J914">IFERROR(IF($I914&gt;INDEX(Table1[design-slope-max], MATCH(TRUE, ISNUMBER(SEARCH(Table1[abbreviation], $G914)), 0)),"OVER",""),"")</f>
        <v/>
      </c>
      <c r="K914" s="3" t="str" cm="1">
        <f t="array" ref="K914">IFERROR(IF($I914&gt;INDEX(Table1[exist-slope-max], MATCH(TRUE, ISNUMBER(SEARCH(Table1[abbreviation], $G914)), 0)),"OVER",""),"")</f>
        <v/>
      </c>
    </row>
    <row r="915" spans="3:11" ht="15.5" x14ac:dyDescent="0.35">
      <c r="C915">
        <f>IF(ISNUMBER(A915),MID('raw-data'!A915,'all-data'!A915+9,'all-data'!B915-'all-data'!A915-9),'raw-data'!C915)</f>
        <v>0</v>
      </c>
      <c r="D915" t="e">
        <f>FIND("SrcNm",'raw-data'!$A915)</f>
        <v>#VALUE!</v>
      </c>
      <c r="E915" t="e">
        <f>FIND("]",'raw-data'!$A915,$D915)</f>
        <v>#VALUE!</v>
      </c>
      <c r="F915" t="e">
        <f>FIND("SrcHndl",'raw-data'!$A915)</f>
        <v>#VALUE!</v>
      </c>
      <c r="G915">
        <f>IF(ISNUMBER(D915),MID('raw-data'!$A915,'all-data'!D915+7,'all-data'!E915-'all-data'!D915-7),IF(ISNUMBER($F915),"",'raw-data'!$A915))</f>
        <v>0</v>
      </c>
      <c r="H915" s="3" t="str" cm="1">
        <f t="array" ref="H915">IFERROR(INDEX(Table1[category], MATCH(TRUE, ISNUMBER(SEARCH(Table1[abbreviation], $G915)), 0)),"")</f>
        <v/>
      </c>
      <c r="I915" s="1">
        <f>'raw-data'!J915</f>
        <v>0</v>
      </c>
      <c r="J915" s="3" t="str" cm="1">
        <f t="array" ref="J915">IFERROR(IF($I915&gt;INDEX(Table1[design-slope-max], MATCH(TRUE, ISNUMBER(SEARCH(Table1[abbreviation], $G915)), 0)),"OVER",""),"")</f>
        <v/>
      </c>
      <c r="K915" s="3" t="str" cm="1">
        <f t="array" ref="K915">IFERROR(IF($I915&gt;INDEX(Table1[exist-slope-max], MATCH(TRUE, ISNUMBER(SEARCH(Table1[abbreviation], $G915)), 0)),"OVER",""),"")</f>
        <v/>
      </c>
    </row>
    <row r="916" spans="3:11" ht="15.5" x14ac:dyDescent="0.35">
      <c r="C916">
        <f>IF(ISNUMBER(A916),MID('raw-data'!A916,'all-data'!A916+9,'all-data'!B916-'all-data'!A916-9),'raw-data'!C916)</f>
        <v>0</v>
      </c>
      <c r="D916" t="e">
        <f>FIND("SrcNm",'raw-data'!$A916)</f>
        <v>#VALUE!</v>
      </c>
      <c r="E916" t="e">
        <f>FIND("]",'raw-data'!$A916,$D916)</f>
        <v>#VALUE!</v>
      </c>
      <c r="F916" t="e">
        <f>FIND("SrcHndl",'raw-data'!$A916)</f>
        <v>#VALUE!</v>
      </c>
      <c r="G916">
        <f>IF(ISNUMBER(D916),MID('raw-data'!$A916,'all-data'!D916+7,'all-data'!E916-'all-data'!D916-7),IF(ISNUMBER($F916),"",'raw-data'!$A916))</f>
        <v>0</v>
      </c>
      <c r="H916" s="3" t="str" cm="1">
        <f t="array" ref="H916">IFERROR(INDEX(Table1[category], MATCH(TRUE, ISNUMBER(SEARCH(Table1[abbreviation], $G916)), 0)),"")</f>
        <v/>
      </c>
      <c r="I916" s="1">
        <f>'raw-data'!J916</f>
        <v>0</v>
      </c>
      <c r="J916" s="3" t="str" cm="1">
        <f t="array" ref="J916">IFERROR(IF($I916&gt;INDEX(Table1[design-slope-max], MATCH(TRUE, ISNUMBER(SEARCH(Table1[abbreviation], $G916)), 0)),"OVER",""),"")</f>
        <v/>
      </c>
      <c r="K916" s="3" t="str" cm="1">
        <f t="array" ref="K916">IFERROR(IF($I916&gt;INDEX(Table1[exist-slope-max], MATCH(TRUE, ISNUMBER(SEARCH(Table1[abbreviation], $G916)), 0)),"OVER",""),"")</f>
        <v/>
      </c>
    </row>
    <row r="917" spans="3:11" ht="15.5" x14ac:dyDescent="0.35">
      <c r="C917">
        <f>IF(ISNUMBER(A917),MID('raw-data'!A917,'all-data'!A917+9,'all-data'!B917-'all-data'!A917-9),'raw-data'!C917)</f>
        <v>0</v>
      </c>
      <c r="D917" t="e">
        <f>FIND("SrcNm",'raw-data'!$A917)</f>
        <v>#VALUE!</v>
      </c>
      <c r="E917" t="e">
        <f>FIND("]",'raw-data'!$A917,$D917)</f>
        <v>#VALUE!</v>
      </c>
      <c r="F917" t="e">
        <f>FIND("SrcHndl",'raw-data'!$A917)</f>
        <v>#VALUE!</v>
      </c>
      <c r="G917">
        <f>IF(ISNUMBER(D917),MID('raw-data'!$A917,'all-data'!D917+7,'all-data'!E917-'all-data'!D917-7),IF(ISNUMBER($F917),"",'raw-data'!$A917))</f>
        <v>0</v>
      </c>
      <c r="H917" s="3" t="str" cm="1">
        <f t="array" ref="H917">IFERROR(INDEX(Table1[category], MATCH(TRUE, ISNUMBER(SEARCH(Table1[abbreviation], $G917)), 0)),"")</f>
        <v/>
      </c>
      <c r="I917" s="1">
        <f>'raw-data'!J917</f>
        <v>0</v>
      </c>
      <c r="J917" s="3" t="str" cm="1">
        <f t="array" ref="J917">IFERROR(IF($I917&gt;INDEX(Table1[design-slope-max], MATCH(TRUE, ISNUMBER(SEARCH(Table1[abbreviation], $G917)), 0)),"OVER",""),"")</f>
        <v/>
      </c>
      <c r="K917" s="3" t="str" cm="1">
        <f t="array" ref="K917">IFERROR(IF($I917&gt;INDEX(Table1[exist-slope-max], MATCH(TRUE, ISNUMBER(SEARCH(Table1[abbreviation], $G917)), 0)),"OVER",""),"")</f>
        <v/>
      </c>
    </row>
    <row r="918" spans="3:11" ht="15.5" x14ac:dyDescent="0.35">
      <c r="C918">
        <f>IF(ISNUMBER(A918),MID('raw-data'!A918,'all-data'!A918+9,'all-data'!B918-'all-data'!A918-9),'raw-data'!C918)</f>
        <v>0</v>
      </c>
      <c r="D918" t="e">
        <f>FIND("SrcNm",'raw-data'!$A918)</f>
        <v>#VALUE!</v>
      </c>
      <c r="E918" t="e">
        <f>FIND("]",'raw-data'!$A918,$D918)</f>
        <v>#VALUE!</v>
      </c>
      <c r="F918" t="e">
        <f>FIND("SrcHndl",'raw-data'!$A918)</f>
        <v>#VALUE!</v>
      </c>
      <c r="G918">
        <f>IF(ISNUMBER(D918),MID('raw-data'!$A918,'all-data'!D918+7,'all-data'!E918-'all-data'!D918-7),IF(ISNUMBER($F918),"",'raw-data'!$A918))</f>
        <v>0</v>
      </c>
      <c r="H918" s="3" t="str" cm="1">
        <f t="array" ref="H918">IFERROR(INDEX(Table1[category], MATCH(TRUE, ISNUMBER(SEARCH(Table1[abbreviation], $G918)), 0)),"")</f>
        <v/>
      </c>
      <c r="I918" s="1">
        <f>'raw-data'!J918</f>
        <v>0</v>
      </c>
      <c r="J918" s="3" t="str" cm="1">
        <f t="array" ref="J918">IFERROR(IF($I918&gt;INDEX(Table1[design-slope-max], MATCH(TRUE, ISNUMBER(SEARCH(Table1[abbreviation], $G918)), 0)),"OVER",""),"")</f>
        <v/>
      </c>
      <c r="K918" s="3" t="str" cm="1">
        <f t="array" ref="K918">IFERROR(IF($I918&gt;INDEX(Table1[exist-slope-max], MATCH(TRUE, ISNUMBER(SEARCH(Table1[abbreviation], $G918)), 0)),"OVER",""),"")</f>
        <v/>
      </c>
    </row>
    <row r="919" spans="3:11" ht="15.5" x14ac:dyDescent="0.35">
      <c r="C919">
        <f>IF(ISNUMBER(A919),MID('raw-data'!A919,'all-data'!A919+9,'all-data'!B919-'all-data'!A919-9),'raw-data'!C919)</f>
        <v>0</v>
      </c>
      <c r="D919" t="e">
        <f>FIND("SrcNm",'raw-data'!$A919)</f>
        <v>#VALUE!</v>
      </c>
      <c r="E919" t="e">
        <f>FIND("]",'raw-data'!$A919,$D919)</f>
        <v>#VALUE!</v>
      </c>
      <c r="F919" t="e">
        <f>FIND("SrcHndl",'raw-data'!$A919)</f>
        <v>#VALUE!</v>
      </c>
      <c r="G919">
        <f>IF(ISNUMBER(D919),MID('raw-data'!$A919,'all-data'!D919+7,'all-data'!E919-'all-data'!D919-7),IF(ISNUMBER($F919),"",'raw-data'!$A919))</f>
        <v>0</v>
      </c>
      <c r="H919" s="3" t="str" cm="1">
        <f t="array" ref="H919">IFERROR(INDEX(Table1[category], MATCH(TRUE, ISNUMBER(SEARCH(Table1[abbreviation], $G919)), 0)),"")</f>
        <v/>
      </c>
      <c r="I919" s="1">
        <f>'raw-data'!J919</f>
        <v>0</v>
      </c>
      <c r="J919" s="3" t="str" cm="1">
        <f t="array" ref="J919">IFERROR(IF($I919&gt;INDEX(Table1[design-slope-max], MATCH(TRUE, ISNUMBER(SEARCH(Table1[abbreviation], $G919)), 0)),"OVER",""),"")</f>
        <v/>
      </c>
      <c r="K919" s="3" t="str" cm="1">
        <f t="array" ref="K919">IFERROR(IF($I919&gt;INDEX(Table1[exist-slope-max], MATCH(TRUE, ISNUMBER(SEARCH(Table1[abbreviation], $G919)), 0)),"OVER",""),"")</f>
        <v/>
      </c>
    </row>
    <row r="920" spans="3:11" ht="15.5" x14ac:dyDescent="0.35">
      <c r="C920">
        <f>IF(ISNUMBER(A920),MID('raw-data'!A920,'all-data'!A920+9,'all-data'!B920-'all-data'!A920-9),'raw-data'!C920)</f>
        <v>0</v>
      </c>
      <c r="D920" t="e">
        <f>FIND("SrcNm",'raw-data'!$A920)</f>
        <v>#VALUE!</v>
      </c>
      <c r="E920" t="e">
        <f>FIND("]",'raw-data'!$A920,$D920)</f>
        <v>#VALUE!</v>
      </c>
      <c r="F920" t="e">
        <f>FIND("SrcHndl",'raw-data'!$A920)</f>
        <v>#VALUE!</v>
      </c>
      <c r="G920">
        <f>IF(ISNUMBER(D920),MID('raw-data'!$A920,'all-data'!D920+7,'all-data'!E920-'all-data'!D920-7),IF(ISNUMBER($F920),"",'raw-data'!$A920))</f>
        <v>0</v>
      </c>
      <c r="H920" s="3" t="str" cm="1">
        <f t="array" ref="H920">IFERROR(INDEX(Table1[category], MATCH(TRUE, ISNUMBER(SEARCH(Table1[abbreviation], $G920)), 0)),"")</f>
        <v/>
      </c>
      <c r="I920" s="1">
        <f>'raw-data'!J920</f>
        <v>0</v>
      </c>
      <c r="J920" s="3" t="str" cm="1">
        <f t="array" ref="J920">IFERROR(IF($I920&gt;INDEX(Table1[design-slope-max], MATCH(TRUE, ISNUMBER(SEARCH(Table1[abbreviation], $G920)), 0)),"OVER",""),"")</f>
        <v/>
      </c>
      <c r="K920" s="3" t="str" cm="1">
        <f t="array" ref="K920">IFERROR(IF($I920&gt;INDEX(Table1[exist-slope-max], MATCH(TRUE, ISNUMBER(SEARCH(Table1[abbreviation], $G920)), 0)),"OVER",""),"")</f>
        <v/>
      </c>
    </row>
    <row r="921" spans="3:11" ht="15.5" x14ac:dyDescent="0.35">
      <c r="C921">
        <f>IF(ISNUMBER(A921),MID('raw-data'!A921,'all-data'!A921+9,'all-data'!B921-'all-data'!A921-9),'raw-data'!C921)</f>
        <v>0</v>
      </c>
      <c r="D921" t="e">
        <f>FIND("SrcNm",'raw-data'!$A921)</f>
        <v>#VALUE!</v>
      </c>
      <c r="E921" t="e">
        <f>FIND("]",'raw-data'!$A921,$D921)</f>
        <v>#VALUE!</v>
      </c>
      <c r="F921" t="e">
        <f>FIND("SrcHndl",'raw-data'!$A921)</f>
        <v>#VALUE!</v>
      </c>
      <c r="G921">
        <f>IF(ISNUMBER(D921),MID('raw-data'!$A921,'all-data'!D921+7,'all-data'!E921-'all-data'!D921-7),IF(ISNUMBER($F921),"",'raw-data'!$A921))</f>
        <v>0</v>
      </c>
      <c r="H921" s="3" t="str" cm="1">
        <f t="array" ref="H921">IFERROR(INDEX(Table1[category], MATCH(TRUE, ISNUMBER(SEARCH(Table1[abbreviation], $G921)), 0)),"")</f>
        <v/>
      </c>
      <c r="I921" s="1">
        <f>'raw-data'!J921</f>
        <v>0</v>
      </c>
      <c r="J921" s="3" t="str" cm="1">
        <f t="array" ref="J921">IFERROR(IF($I921&gt;INDEX(Table1[design-slope-max], MATCH(TRUE, ISNUMBER(SEARCH(Table1[abbreviation], $G921)), 0)),"OVER",""),"")</f>
        <v/>
      </c>
      <c r="K921" s="3" t="str" cm="1">
        <f t="array" ref="K921">IFERROR(IF($I921&gt;INDEX(Table1[exist-slope-max], MATCH(TRUE, ISNUMBER(SEARCH(Table1[abbreviation], $G921)), 0)),"OVER",""),"")</f>
        <v/>
      </c>
    </row>
    <row r="922" spans="3:11" ht="15.5" x14ac:dyDescent="0.35">
      <c r="C922">
        <f>IF(ISNUMBER(A922),MID('raw-data'!A922,'all-data'!A922+9,'all-data'!B922-'all-data'!A922-9),'raw-data'!C922)</f>
        <v>0</v>
      </c>
      <c r="D922" t="e">
        <f>FIND("SrcNm",'raw-data'!$A922)</f>
        <v>#VALUE!</v>
      </c>
      <c r="E922" t="e">
        <f>FIND("]",'raw-data'!$A922,$D922)</f>
        <v>#VALUE!</v>
      </c>
      <c r="F922" t="e">
        <f>FIND("SrcHndl",'raw-data'!$A922)</f>
        <v>#VALUE!</v>
      </c>
      <c r="G922">
        <f>IF(ISNUMBER(D922),MID('raw-data'!$A922,'all-data'!D922+7,'all-data'!E922-'all-data'!D922-7),IF(ISNUMBER($F922),"",'raw-data'!$A922))</f>
        <v>0</v>
      </c>
      <c r="H922" s="3" t="str" cm="1">
        <f t="array" ref="H922">IFERROR(INDEX(Table1[category], MATCH(TRUE, ISNUMBER(SEARCH(Table1[abbreviation], $G922)), 0)),"")</f>
        <v/>
      </c>
      <c r="I922" s="1">
        <f>'raw-data'!J922</f>
        <v>0</v>
      </c>
      <c r="J922" s="3" t="str" cm="1">
        <f t="array" ref="J922">IFERROR(IF($I922&gt;INDEX(Table1[design-slope-max], MATCH(TRUE, ISNUMBER(SEARCH(Table1[abbreviation], $G922)), 0)),"OVER",""),"")</f>
        <v/>
      </c>
      <c r="K922" s="3" t="str" cm="1">
        <f t="array" ref="K922">IFERROR(IF($I922&gt;INDEX(Table1[exist-slope-max], MATCH(TRUE, ISNUMBER(SEARCH(Table1[abbreviation], $G922)), 0)),"OVER",""),"")</f>
        <v/>
      </c>
    </row>
    <row r="923" spans="3:11" ht="15.5" x14ac:dyDescent="0.35">
      <c r="C923">
        <f>IF(ISNUMBER(A923),MID('raw-data'!A923,'all-data'!A923+9,'all-data'!B923-'all-data'!A923-9),'raw-data'!C923)</f>
        <v>0</v>
      </c>
      <c r="D923" t="e">
        <f>FIND("SrcNm",'raw-data'!$A923)</f>
        <v>#VALUE!</v>
      </c>
      <c r="E923" t="e">
        <f>FIND("]",'raw-data'!$A923,$D923)</f>
        <v>#VALUE!</v>
      </c>
      <c r="F923" t="e">
        <f>FIND("SrcHndl",'raw-data'!$A923)</f>
        <v>#VALUE!</v>
      </c>
      <c r="G923">
        <f>IF(ISNUMBER(D923),MID('raw-data'!$A923,'all-data'!D923+7,'all-data'!E923-'all-data'!D923-7),IF(ISNUMBER($F923),"",'raw-data'!$A923))</f>
        <v>0</v>
      </c>
      <c r="H923" s="3" t="str" cm="1">
        <f t="array" ref="H923">IFERROR(INDEX(Table1[category], MATCH(TRUE, ISNUMBER(SEARCH(Table1[abbreviation], $G923)), 0)),"")</f>
        <v/>
      </c>
      <c r="I923" s="1">
        <f>'raw-data'!J923</f>
        <v>0</v>
      </c>
      <c r="J923" s="3" t="str" cm="1">
        <f t="array" ref="J923">IFERROR(IF($I923&gt;INDEX(Table1[design-slope-max], MATCH(TRUE, ISNUMBER(SEARCH(Table1[abbreviation], $G923)), 0)),"OVER",""),"")</f>
        <v/>
      </c>
      <c r="K923" s="3" t="str" cm="1">
        <f t="array" ref="K923">IFERROR(IF($I923&gt;INDEX(Table1[exist-slope-max], MATCH(TRUE, ISNUMBER(SEARCH(Table1[abbreviation], $G923)), 0)),"OVER",""),"")</f>
        <v/>
      </c>
    </row>
    <row r="924" spans="3:11" ht="15.5" x14ac:dyDescent="0.35">
      <c r="C924">
        <f>IF(ISNUMBER(A924),MID('raw-data'!A924,'all-data'!A924+9,'all-data'!B924-'all-data'!A924-9),'raw-data'!C924)</f>
        <v>0</v>
      </c>
      <c r="D924" t="e">
        <f>FIND("SrcNm",'raw-data'!$A924)</f>
        <v>#VALUE!</v>
      </c>
      <c r="E924" t="e">
        <f>FIND("]",'raw-data'!$A924,$D924)</f>
        <v>#VALUE!</v>
      </c>
      <c r="F924" t="e">
        <f>FIND("SrcHndl",'raw-data'!$A924)</f>
        <v>#VALUE!</v>
      </c>
      <c r="G924">
        <f>IF(ISNUMBER(D924),MID('raw-data'!$A924,'all-data'!D924+7,'all-data'!E924-'all-data'!D924-7),IF(ISNUMBER($F924),"",'raw-data'!$A924))</f>
        <v>0</v>
      </c>
      <c r="H924" s="3" t="str" cm="1">
        <f t="array" ref="H924">IFERROR(INDEX(Table1[category], MATCH(TRUE, ISNUMBER(SEARCH(Table1[abbreviation], $G924)), 0)),"")</f>
        <v/>
      </c>
      <c r="I924" s="1">
        <f>'raw-data'!J924</f>
        <v>0</v>
      </c>
      <c r="J924" s="3" t="str" cm="1">
        <f t="array" ref="J924">IFERROR(IF($I924&gt;INDEX(Table1[design-slope-max], MATCH(TRUE, ISNUMBER(SEARCH(Table1[abbreviation], $G924)), 0)),"OVER",""),"")</f>
        <v/>
      </c>
      <c r="K924" s="3" t="str" cm="1">
        <f t="array" ref="K924">IFERROR(IF($I924&gt;INDEX(Table1[exist-slope-max], MATCH(TRUE, ISNUMBER(SEARCH(Table1[abbreviation], $G924)), 0)),"OVER",""),"")</f>
        <v/>
      </c>
    </row>
    <row r="925" spans="3:11" ht="15.5" x14ac:dyDescent="0.35">
      <c r="C925">
        <f>IF(ISNUMBER(A925),MID('raw-data'!A925,'all-data'!A925+9,'all-data'!B925-'all-data'!A925-9),'raw-data'!C925)</f>
        <v>0</v>
      </c>
      <c r="D925" t="e">
        <f>FIND("SrcNm",'raw-data'!$A925)</f>
        <v>#VALUE!</v>
      </c>
      <c r="E925" t="e">
        <f>FIND("]",'raw-data'!$A925,$D925)</f>
        <v>#VALUE!</v>
      </c>
      <c r="F925" t="e">
        <f>FIND("SrcHndl",'raw-data'!$A925)</f>
        <v>#VALUE!</v>
      </c>
      <c r="G925">
        <f>IF(ISNUMBER(D925),MID('raw-data'!$A925,'all-data'!D925+7,'all-data'!E925-'all-data'!D925-7),IF(ISNUMBER($F925),"",'raw-data'!$A925))</f>
        <v>0</v>
      </c>
      <c r="H925" s="3" t="str" cm="1">
        <f t="array" ref="H925">IFERROR(INDEX(Table1[category], MATCH(TRUE, ISNUMBER(SEARCH(Table1[abbreviation], $G925)), 0)),"")</f>
        <v/>
      </c>
      <c r="I925" s="1">
        <f>'raw-data'!J925</f>
        <v>0</v>
      </c>
      <c r="J925" s="3" t="str" cm="1">
        <f t="array" ref="J925">IFERROR(IF($I925&gt;INDEX(Table1[design-slope-max], MATCH(TRUE, ISNUMBER(SEARCH(Table1[abbreviation], $G925)), 0)),"OVER",""),"")</f>
        <v/>
      </c>
      <c r="K925" s="3" t="str" cm="1">
        <f t="array" ref="K925">IFERROR(IF($I925&gt;INDEX(Table1[exist-slope-max], MATCH(TRUE, ISNUMBER(SEARCH(Table1[abbreviation], $G925)), 0)),"OVER",""),"")</f>
        <v/>
      </c>
    </row>
    <row r="926" spans="3:11" ht="15.5" x14ac:dyDescent="0.35">
      <c r="C926">
        <f>IF(ISNUMBER(A926),MID('raw-data'!A926,'all-data'!A926+9,'all-data'!B926-'all-data'!A926-9),'raw-data'!C926)</f>
        <v>0</v>
      </c>
      <c r="D926" t="e">
        <f>FIND("SrcNm",'raw-data'!$A926)</f>
        <v>#VALUE!</v>
      </c>
      <c r="E926" t="e">
        <f>FIND("]",'raw-data'!$A926,$D926)</f>
        <v>#VALUE!</v>
      </c>
      <c r="F926" t="e">
        <f>FIND("SrcHndl",'raw-data'!$A926)</f>
        <v>#VALUE!</v>
      </c>
      <c r="G926">
        <f>IF(ISNUMBER(D926),MID('raw-data'!$A926,'all-data'!D926+7,'all-data'!E926-'all-data'!D926-7),IF(ISNUMBER($F926),"",'raw-data'!$A926))</f>
        <v>0</v>
      </c>
      <c r="H926" s="3" t="str" cm="1">
        <f t="array" ref="H926">IFERROR(INDEX(Table1[category], MATCH(TRUE, ISNUMBER(SEARCH(Table1[abbreviation], $G926)), 0)),"")</f>
        <v/>
      </c>
      <c r="I926" s="1">
        <f>'raw-data'!J926</f>
        <v>0</v>
      </c>
      <c r="J926" s="3" t="str" cm="1">
        <f t="array" ref="J926">IFERROR(IF($I926&gt;INDEX(Table1[design-slope-max], MATCH(TRUE, ISNUMBER(SEARCH(Table1[abbreviation], $G926)), 0)),"OVER",""),"")</f>
        <v/>
      </c>
      <c r="K926" s="3" t="str" cm="1">
        <f t="array" ref="K926">IFERROR(IF($I926&gt;INDEX(Table1[exist-slope-max], MATCH(TRUE, ISNUMBER(SEARCH(Table1[abbreviation], $G926)), 0)),"OVER",""),"")</f>
        <v/>
      </c>
    </row>
    <row r="927" spans="3:11" ht="15.5" x14ac:dyDescent="0.35">
      <c r="C927">
        <f>IF(ISNUMBER(A927),MID('raw-data'!A927,'all-data'!A927+9,'all-data'!B927-'all-data'!A927-9),'raw-data'!C927)</f>
        <v>0</v>
      </c>
      <c r="D927" t="e">
        <f>FIND("SrcNm",'raw-data'!$A927)</f>
        <v>#VALUE!</v>
      </c>
      <c r="E927" t="e">
        <f>FIND("]",'raw-data'!$A927,$D927)</f>
        <v>#VALUE!</v>
      </c>
      <c r="F927" t="e">
        <f>FIND("SrcHndl",'raw-data'!$A927)</f>
        <v>#VALUE!</v>
      </c>
      <c r="G927">
        <f>IF(ISNUMBER(D927),MID('raw-data'!$A927,'all-data'!D927+7,'all-data'!E927-'all-data'!D927-7),IF(ISNUMBER($F927),"",'raw-data'!$A927))</f>
        <v>0</v>
      </c>
      <c r="H927" s="3" t="str" cm="1">
        <f t="array" ref="H927">IFERROR(INDEX(Table1[category], MATCH(TRUE, ISNUMBER(SEARCH(Table1[abbreviation], $G927)), 0)),"")</f>
        <v/>
      </c>
      <c r="I927" s="1">
        <f>'raw-data'!J927</f>
        <v>0</v>
      </c>
      <c r="J927" s="3" t="str" cm="1">
        <f t="array" ref="J927">IFERROR(IF($I927&gt;INDEX(Table1[design-slope-max], MATCH(TRUE, ISNUMBER(SEARCH(Table1[abbreviation], $G927)), 0)),"OVER",""),"")</f>
        <v/>
      </c>
      <c r="K927" s="3" t="str" cm="1">
        <f t="array" ref="K927">IFERROR(IF($I927&gt;INDEX(Table1[exist-slope-max], MATCH(TRUE, ISNUMBER(SEARCH(Table1[abbreviation], $G927)), 0)),"OVER",""),"")</f>
        <v/>
      </c>
    </row>
    <row r="928" spans="3:11" ht="15.5" x14ac:dyDescent="0.35">
      <c r="C928">
        <f>IF(ISNUMBER(A928),MID('raw-data'!A928,'all-data'!A928+9,'all-data'!B928-'all-data'!A928-9),'raw-data'!C928)</f>
        <v>0</v>
      </c>
      <c r="D928" t="e">
        <f>FIND("SrcNm",'raw-data'!$A928)</f>
        <v>#VALUE!</v>
      </c>
      <c r="E928" t="e">
        <f>FIND("]",'raw-data'!$A928,$D928)</f>
        <v>#VALUE!</v>
      </c>
      <c r="F928" t="e">
        <f>FIND("SrcHndl",'raw-data'!$A928)</f>
        <v>#VALUE!</v>
      </c>
      <c r="G928">
        <f>IF(ISNUMBER(D928),MID('raw-data'!$A928,'all-data'!D928+7,'all-data'!E928-'all-data'!D928-7),IF(ISNUMBER($F928),"",'raw-data'!$A928))</f>
        <v>0</v>
      </c>
      <c r="H928" s="3" t="str" cm="1">
        <f t="array" ref="H928">IFERROR(INDEX(Table1[category], MATCH(TRUE, ISNUMBER(SEARCH(Table1[abbreviation], $G928)), 0)),"")</f>
        <v/>
      </c>
      <c r="I928" s="1">
        <f>'raw-data'!J928</f>
        <v>0</v>
      </c>
      <c r="J928" s="3" t="str" cm="1">
        <f t="array" ref="J928">IFERROR(IF($I928&gt;INDEX(Table1[design-slope-max], MATCH(TRUE, ISNUMBER(SEARCH(Table1[abbreviation], $G928)), 0)),"OVER",""),"")</f>
        <v/>
      </c>
      <c r="K928" s="3" t="str" cm="1">
        <f t="array" ref="K928">IFERROR(IF($I928&gt;INDEX(Table1[exist-slope-max], MATCH(TRUE, ISNUMBER(SEARCH(Table1[abbreviation], $G928)), 0)),"OVER",""),"")</f>
        <v/>
      </c>
    </row>
    <row r="929" spans="3:11" ht="15.5" x14ac:dyDescent="0.35">
      <c r="C929">
        <f>IF(ISNUMBER(A929),MID('raw-data'!A929,'all-data'!A929+9,'all-data'!B929-'all-data'!A929-9),'raw-data'!C929)</f>
        <v>0</v>
      </c>
      <c r="D929" t="e">
        <f>FIND("SrcNm",'raw-data'!$A929)</f>
        <v>#VALUE!</v>
      </c>
      <c r="E929" t="e">
        <f>FIND("]",'raw-data'!$A929,$D929)</f>
        <v>#VALUE!</v>
      </c>
      <c r="F929" t="e">
        <f>FIND("SrcHndl",'raw-data'!$A929)</f>
        <v>#VALUE!</v>
      </c>
      <c r="G929">
        <f>IF(ISNUMBER(D929),MID('raw-data'!$A929,'all-data'!D929+7,'all-data'!E929-'all-data'!D929-7),IF(ISNUMBER($F929),"",'raw-data'!$A929))</f>
        <v>0</v>
      </c>
      <c r="H929" s="3" t="str" cm="1">
        <f t="array" ref="H929">IFERROR(INDEX(Table1[category], MATCH(TRUE, ISNUMBER(SEARCH(Table1[abbreviation], $G929)), 0)),"")</f>
        <v/>
      </c>
      <c r="I929" s="1">
        <f>'raw-data'!J929</f>
        <v>0</v>
      </c>
      <c r="J929" s="3" t="str" cm="1">
        <f t="array" ref="J929">IFERROR(IF($I929&gt;INDEX(Table1[design-slope-max], MATCH(TRUE, ISNUMBER(SEARCH(Table1[abbreviation], $G929)), 0)),"OVER",""),"")</f>
        <v/>
      </c>
      <c r="K929" s="3" t="str" cm="1">
        <f t="array" ref="K929">IFERROR(IF($I929&gt;INDEX(Table1[exist-slope-max], MATCH(TRUE, ISNUMBER(SEARCH(Table1[abbreviation], $G929)), 0)),"OVER",""),"")</f>
        <v/>
      </c>
    </row>
    <row r="930" spans="3:11" ht="15.5" x14ac:dyDescent="0.35">
      <c r="C930">
        <f>IF(ISNUMBER(A930),MID('raw-data'!A930,'all-data'!A930+9,'all-data'!B930-'all-data'!A930-9),'raw-data'!C930)</f>
        <v>0</v>
      </c>
      <c r="D930" t="e">
        <f>FIND("SrcNm",'raw-data'!$A930)</f>
        <v>#VALUE!</v>
      </c>
      <c r="E930" t="e">
        <f>FIND("]",'raw-data'!$A930,$D930)</f>
        <v>#VALUE!</v>
      </c>
      <c r="F930" t="e">
        <f>FIND("SrcHndl",'raw-data'!$A930)</f>
        <v>#VALUE!</v>
      </c>
      <c r="G930">
        <f>IF(ISNUMBER(D930),MID('raw-data'!$A930,'all-data'!D930+7,'all-data'!E930-'all-data'!D930-7),IF(ISNUMBER($F930),"",'raw-data'!$A930))</f>
        <v>0</v>
      </c>
      <c r="H930" s="3" t="str" cm="1">
        <f t="array" ref="H930">IFERROR(INDEX(Table1[category], MATCH(TRUE, ISNUMBER(SEARCH(Table1[abbreviation], $G930)), 0)),"")</f>
        <v/>
      </c>
      <c r="I930" s="1">
        <f>'raw-data'!J930</f>
        <v>0</v>
      </c>
      <c r="J930" s="3" t="str" cm="1">
        <f t="array" ref="J930">IFERROR(IF($I930&gt;INDEX(Table1[design-slope-max], MATCH(TRUE, ISNUMBER(SEARCH(Table1[abbreviation], $G930)), 0)),"OVER",""),"")</f>
        <v/>
      </c>
      <c r="K930" s="3" t="str" cm="1">
        <f t="array" ref="K930">IFERROR(IF($I930&gt;INDEX(Table1[exist-slope-max], MATCH(TRUE, ISNUMBER(SEARCH(Table1[abbreviation], $G930)), 0)),"OVER",""),"")</f>
        <v/>
      </c>
    </row>
    <row r="931" spans="3:11" ht="15.5" x14ac:dyDescent="0.35">
      <c r="C931">
        <f>IF(ISNUMBER(A931),MID('raw-data'!A931,'all-data'!A931+9,'all-data'!B931-'all-data'!A931-9),'raw-data'!C931)</f>
        <v>0</v>
      </c>
      <c r="D931" t="e">
        <f>FIND("SrcNm",'raw-data'!$A931)</f>
        <v>#VALUE!</v>
      </c>
      <c r="E931" t="e">
        <f>FIND("]",'raw-data'!$A931,$D931)</f>
        <v>#VALUE!</v>
      </c>
      <c r="F931" t="e">
        <f>FIND("SrcHndl",'raw-data'!$A931)</f>
        <v>#VALUE!</v>
      </c>
      <c r="G931">
        <f>IF(ISNUMBER(D931),MID('raw-data'!$A931,'all-data'!D931+7,'all-data'!E931-'all-data'!D931-7),IF(ISNUMBER($F931),"",'raw-data'!$A931))</f>
        <v>0</v>
      </c>
      <c r="H931" s="3" t="str" cm="1">
        <f t="array" ref="H931">IFERROR(INDEX(Table1[category], MATCH(TRUE, ISNUMBER(SEARCH(Table1[abbreviation], $G931)), 0)),"")</f>
        <v/>
      </c>
      <c r="I931" s="1">
        <f>'raw-data'!J931</f>
        <v>0</v>
      </c>
      <c r="J931" s="3" t="str" cm="1">
        <f t="array" ref="J931">IFERROR(IF($I931&gt;INDEX(Table1[design-slope-max], MATCH(TRUE, ISNUMBER(SEARCH(Table1[abbreviation], $G931)), 0)),"OVER",""),"")</f>
        <v/>
      </c>
      <c r="K931" s="3" t="str" cm="1">
        <f t="array" ref="K931">IFERROR(IF($I931&gt;INDEX(Table1[exist-slope-max], MATCH(TRUE, ISNUMBER(SEARCH(Table1[abbreviation], $G931)), 0)),"OVER",""),"")</f>
        <v/>
      </c>
    </row>
    <row r="932" spans="3:11" ht="15.5" x14ac:dyDescent="0.35">
      <c r="C932">
        <f>IF(ISNUMBER(A932),MID('raw-data'!A932,'all-data'!A932+9,'all-data'!B932-'all-data'!A932-9),'raw-data'!C932)</f>
        <v>0</v>
      </c>
      <c r="D932" t="e">
        <f>FIND("SrcNm",'raw-data'!$A932)</f>
        <v>#VALUE!</v>
      </c>
      <c r="E932" t="e">
        <f>FIND("]",'raw-data'!$A932,$D932)</f>
        <v>#VALUE!</v>
      </c>
      <c r="F932" t="e">
        <f>FIND("SrcHndl",'raw-data'!$A932)</f>
        <v>#VALUE!</v>
      </c>
      <c r="G932">
        <f>IF(ISNUMBER(D932),MID('raw-data'!$A932,'all-data'!D932+7,'all-data'!E932-'all-data'!D932-7),IF(ISNUMBER($F932),"",'raw-data'!$A932))</f>
        <v>0</v>
      </c>
      <c r="H932" s="3" t="str" cm="1">
        <f t="array" ref="H932">IFERROR(INDEX(Table1[category], MATCH(TRUE, ISNUMBER(SEARCH(Table1[abbreviation], $G932)), 0)),"")</f>
        <v/>
      </c>
      <c r="I932" s="1">
        <f>'raw-data'!J932</f>
        <v>0</v>
      </c>
      <c r="J932" s="3" t="str" cm="1">
        <f t="array" ref="J932">IFERROR(IF($I932&gt;INDEX(Table1[design-slope-max], MATCH(TRUE, ISNUMBER(SEARCH(Table1[abbreviation], $G932)), 0)),"OVER",""),"")</f>
        <v/>
      </c>
      <c r="K932" s="3" t="str" cm="1">
        <f t="array" ref="K932">IFERROR(IF($I932&gt;INDEX(Table1[exist-slope-max], MATCH(TRUE, ISNUMBER(SEARCH(Table1[abbreviation], $G932)), 0)),"OVER",""),"")</f>
        <v/>
      </c>
    </row>
    <row r="933" spans="3:11" ht="15.5" x14ac:dyDescent="0.35">
      <c r="C933">
        <f>IF(ISNUMBER(A933),MID('raw-data'!A933,'all-data'!A933+9,'all-data'!B933-'all-data'!A933-9),'raw-data'!C933)</f>
        <v>0</v>
      </c>
      <c r="D933" t="e">
        <f>FIND("SrcNm",'raw-data'!$A933)</f>
        <v>#VALUE!</v>
      </c>
      <c r="E933" t="e">
        <f>FIND("]",'raw-data'!$A933,$D933)</f>
        <v>#VALUE!</v>
      </c>
      <c r="F933" t="e">
        <f>FIND("SrcHndl",'raw-data'!$A933)</f>
        <v>#VALUE!</v>
      </c>
      <c r="G933">
        <f>IF(ISNUMBER(D933),MID('raw-data'!$A933,'all-data'!D933+7,'all-data'!E933-'all-data'!D933-7),IF(ISNUMBER($F933),"",'raw-data'!$A933))</f>
        <v>0</v>
      </c>
      <c r="H933" s="3" t="str" cm="1">
        <f t="array" ref="H933">IFERROR(INDEX(Table1[category], MATCH(TRUE, ISNUMBER(SEARCH(Table1[abbreviation], $G933)), 0)),"")</f>
        <v/>
      </c>
      <c r="I933" s="1">
        <f>'raw-data'!J933</f>
        <v>0</v>
      </c>
      <c r="J933" s="3" t="str" cm="1">
        <f t="array" ref="J933">IFERROR(IF($I933&gt;INDEX(Table1[design-slope-max], MATCH(TRUE, ISNUMBER(SEARCH(Table1[abbreviation], $G933)), 0)),"OVER",""),"")</f>
        <v/>
      </c>
      <c r="K933" s="3" t="str" cm="1">
        <f t="array" ref="K933">IFERROR(IF($I933&gt;INDEX(Table1[exist-slope-max], MATCH(TRUE, ISNUMBER(SEARCH(Table1[abbreviation], $G933)), 0)),"OVER",""),"")</f>
        <v/>
      </c>
    </row>
    <row r="934" spans="3:11" ht="15.5" x14ac:dyDescent="0.35">
      <c r="C934">
        <f>IF(ISNUMBER(A934),MID('raw-data'!A934,'all-data'!A934+9,'all-data'!B934-'all-data'!A934-9),'raw-data'!C934)</f>
        <v>0</v>
      </c>
      <c r="D934" t="e">
        <f>FIND("SrcNm",'raw-data'!$A934)</f>
        <v>#VALUE!</v>
      </c>
      <c r="E934" t="e">
        <f>FIND("]",'raw-data'!$A934,$D934)</f>
        <v>#VALUE!</v>
      </c>
      <c r="F934" t="e">
        <f>FIND("SrcHndl",'raw-data'!$A934)</f>
        <v>#VALUE!</v>
      </c>
      <c r="G934">
        <f>IF(ISNUMBER(D934),MID('raw-data'!$A934,'all-data'!D934+7,'all-data'!E934-'all-data'!D934-7),IF(ISNUMBER($F934),"",'raw-data'!$A934))</f>
        <v>0</v>
      </c>
      <c r="H934" s="3" t="str" cm="1">
        <f t="array" ref="H934">IFERROR(INDEX(Table1[category], MATCH(TRUE, ISNUMBER(SEARCH(Table1[abbreviation], $G934)), 0)),"")</f>
        <v/>
      </c>
      <c r="I934" s="1">
        <f>'raw-data'!J934</f>
        <v>0</v>
      </c>
      <c r="J934" s="3" t="str" cm="1">
        <f t="array" ref="J934">IFERROR(IF($I934&gt;INDEX(Table1[design-slope-max], MATCH(TRUE, ISNUMBER(SEARCH(Table1[abbreviation], $G934)), 0)),"OVER",""),"")</f>
        <v/>
      </c>
      <c r="K934" s="3" t="str" cm="1">
        <f t="array" ref="K934">IFERROR(IF($I934&gt;INDEX(Table1[exist-slope-max], MATCH(TRUE, ISNUMBER(SEARCH(Table1[abbreviation], $G934)), 0)),"OVER",""),"")</f>
        <v/>
      </c>
    </row>
    <row r="935" spans="3:11" ht="15.5" x14ac:dyDescent="0.35">
      <c r="C935">
        <f>IF(ISNUMBER(A935),MID('raw-data'!A935,'all-data'!A935+9,'all-data'!B935-'all-data'!A935-9),'raw-data'!C935)</f>
        <v>0</v>
      </c>
      <c r="D935" t="e">
        <f>FIND("SrcNm",'raw-data'!$A935)</f>
        <v>#VALUE!</v>
      </c>
      <c r="E935" t="e">
        <f>FIND("]",'raw-data'!$A935,$D935)</f>
        <v>#VALUE!</v>
      </c>
      <c r="F935" t="e">
        <f>FIND("SrcHndl",'raw-data'!$A935)</f>
        <v>#VALUE!</v>
      </c>
      <c r="G935">
        <f>IF(ISNUMBER(D935),MID('raw-data'!$A935,'all-data'!D935+7,'all-data'!E935-'all-data'!D935-7),IF(ISNUMBER($F935),"",'raw-data'!$A935))</f>
        <v>0</v>
      </c>
      <c r="H935" s="3" t="str" cm="1">
        <f t="array" ref="H935">IFERROR(INDEX(Table1[category], MATCH(TRUE, ISNUMBER(SEARCH(Table1[abbreviation], $G935)), 0)),"")</f>
        <v/>
      </c>
      <c r="I935" s="1">
        <f>'raw-data'!J935</f>
        <v>0</v>
      </c>
      <c r="J935" s="3" t="str" cm="1">
        <f t="array" ref="J935">IFERROR(IF($I935&gt;INDEX(Table1[design-slope-max], MATCH(TRUE, ISNUMBER(SEARCH(Table1[abbreviation], $G935)), 0)),"OVER",""),"")</f>
        <v/>
      </c>
      <c r="K935" s="3" t="str" cm="1">
        <f t="array" ref="K935">IFERROR(IF($I935&gt;INDEX(Table1[exist-slope-max], MATCH(TRUE, ISNUMBER(SEARCH(Table1[abbreviation], $G935)), 0)),"OVER",""),"")</f>
        <v/>
      </c>
    </row>
    <row r="936" spans="3:11" ht="15.5" x14ac:dyDescent="0.35">
      <c r="C936">
        <f>IF(ISNUMBER(A936),MID('raw-data'!A936,'all-data'!A936+9,'all-data'!B936-'all-data'!A936-9),'raw-data'!C936)</f>
        <v>0</v>
      </c>
      <c r="D936" t="e">
        <f>FIND("SrcNm",'raw-data'!$A936)</f>
        <v>#VALUE!</v>
      </c>
      <c r="E936" t="e">
        <f>FIND("]",'raw-data'!$A936,$D936)</f>
        <v>#VALUE!</v>
      </c>
      <c r="F936" t="e">
        <f>FIND("SrcHndl",'raw-data'!$A936)</f>
        <v>#VALUE!</v>
      </c>
      <c r="G936">
        <f>IF(ISNUMBER(D936),MID('raw-data'!$A936,'all-data'!D936+7,'all-data'!E936-'all-data'!D936-7),IF(ISNUMBER($F936),"",'raw-data'!$A936))</f>
        <v>0</v>
      </c>
      <c r="H936" s="3" t="str" cm="1">
        <f t="array" ref="H936">IFERROR(INDEX(Table1[category], MATCH(TRUE, ISNUMBER(SEARCH(Table1[abbreviation], $G936)), 0)),"")</f>
        <v/>
      </c>
      <c r="I936" s="1">
        <f>'raw-data'!J936</f>
        <v>0</v>
      </c>
      <c r="J936" s="3" t="str" cm="1">
        <f t="array" ref="J936">IFERROR(IF($I936&gt;INDEX(Table1[design-slope-max], MATCH(TRUE, ISNUMBER(SEARCH(Table1[abbreviation], $G936)), 0)),"OVER",""),"")</f>
        <v/>
      </c>
      <c r="K936" s="3" t="str" cm="1">
        <f t="array" ref="K936">IFERROR(IF($I936&gt;INDEX(Table1[exist-slope-max], MATCH(TRUE, ISNUMBER(SEARCH(Table1[abbreviation], $G936)), 0)),"OVER",""),"")</f>
        <v/>
      </c>
    </row>
    <row r="937" spans="3:11" ht="15.5" x14ac:dyDescent="0.35">
      <c r="C937">
        <f>IF(ISNUMBER(A937),MID('raw-data'!A937,'all-data'!A937+9,'all-data'!B937-'all-data'!A937-9),'raw-data'!C937)</f>
        <v>0</v>
      </c>
      <c r="D937" t="e">
        <f>FIND("SrcNm",'raw-data'!$A937)</f>
        <v>#VALUE!</v>
      </c>
      <c r="E937" t="e">
        <f>FIND("]",'raw-data'!$A937,$D937)</f>
        <v>#VALUE!</v>
      </c>
      <c r="F937" t="e">
        <f>FIND("SrcHndl",'raw-data'!$A937)</f>
        <v>#VALUE!</v>
      </c>
      <c r="G937">
        <f>IF(ISNUMBER(D937),MID('raw-data'!$A937,'all-data'!D937+7,'all-data'!E937-'all-data'!D937-7),IF(ISNUMBER($F937),"",'raw-data'!$A937))</f>
        <v>0</v>
      </c>
      <c r="H937" s="3" t="str" cm="1">
        <f t="array" ref="H937">IFERROR(INDEX(Table1[category], MATCH(TRUE, ISNUMBER(SEARCH(Table1[abbreviation], $G937)), 0)),"")</f>
        <v/>
      </c>
      <c r="I937" s="1">
        <f>'raw-data'!J937</f>
        <v>0</v>
      </c>
      <c r="J937" s="3" t="str" cm="1">
        <f t="array" ref="J937">IFERROR(IF($I937&gt;INDEX(Table1[design-slope-max], MATCH(TRUE, ISNUMBER(SEARCH(Table1[abbreviation], $G937)), 0)),"OVER",""),"")</f>
        <v/>
      </c>
      <c r="K937" s="3" t="str" cm="1">
        <f t="array" ref="K937">IFERROR(IF($I937&gt;INDEX(Table1[exist-slope-max], MATCH(TRUE, ISNUMBER(SEARCH(Table1[abbreviation], $G937)), 0)),"OVER",""),"")</f>
        <v/>
      </c>
    </row>
    <row r="938" spans="3:11" ht="15.5" x14ac:dyDescent="0.35">
      <c r="C938">
        <f>IF(ISNUMBER(A938),MID('raw-data'!A938,'all-data'!A938+9,'all-data'!B938-'all-data'!A938-9),'raw-data'!C938)</f>
        <v>0</v>
      </c>
      <c r="D938" t="e">
        <f>FIND("SrcNm",'raw-data'!$A938)</f>
        <v>#VALUE!</v>
      </c>
      <c r="E938" t="e">
        <f>FIND("]",'raw-data'!$A938,$D938)</f>
        <v>#VALUE!</v>
      </c>
      <c r="F938" t="e">
        <f>FIND("SrcHndl",'raw-data'!$A938)</f>
        <v>#VALUE!</v>
      </c>
      <c r="G938">
        <f>IF(ISNUMBER(D938),MID('raw-data'!$A938,'all-data'!D938+7,'all-data'!E938-'all-data'!D938-7),IF(ISNUMBER($F938),"",'raw-data'!$A938))</f>
        <v>0</v>
      </c>
      <c r="H938" s="3" t="str" cm="1">
        <f t="array" ref="H938">IFERROR(INDEX(Table1[category], MATCH(TRUE, ISNUMBER(SEARCH(Table1[abbreviation], $G938)), 0)),"")</f>
        <v/>
      </c>
      <c r="I938" s="1">
        <f>'raw-data'!J938</f>
        <v>0</v>
      </c>
      <c r="J938" s="3" t="str" cm="1">
        <f t="array" ref="J938">IFERROR(IF($I938&gt;INDEX(Table1[design-slope-max], MATCH(TRUE, ISNUMBER(SEARCH(Table1[abbreviation], $G938)), 0)),"OVER",""),"")</f>
        <v/>
      </c>
      <c r="K938" s="3" t="str" cm="1">
        <f t="array" ref="K938">IFERROR(IF($I938&gt;INDEX(Table1[exist-slope-max], MATCH(TRUE, ISNUMBER(SEARCH(Table1[abbreviation], $G938)), 0)),"OVER",""),"")</f>
        <v/>
      </c>
    </row>
    <row r="939" spans="3:11" ht="15.5" x14ac:dyDescent="0.35">
      <c r="C939">
        <f>IF(ISNUMBER(A939),MID('raw-data'!A939,'all-data'!A939+9,'all-data'!B939-'all-data'!A939-9),'raw-data'!C939)</f>
        <v>0</v>
      </c>
      <c r="D939" t="e">
        <f>FIND("SrcNm",'raw-data'!$A939)</f>
        <v>#VALUE!</v>
      </c>
      <c r="E939" t="e">
        <f>FIND("]",'raw-data'!$A939,$D939)</f>
        <v>#VALUE!</v>
      </c>
      <c r="F939" t="e">
        <f>FIND("SrcHndl",'raw-data'!$A939)</f>
        <v>#VALUE!</v>
      </c>
      <c r="G939">
        <f>IF(ISNUMBER(D939),MID('raw-data'!$A939,'all-data'!D939+7,'all-data'!E939-'all-data'!D939-7),IF(ISNUMBER($F939),"",'raw-data'!$A939))</f>
        <v>0</v>
      </c>
      <c r="H939" s="3" t="str" cm="1">
        <f t="array" ref="H939">IFERROR(INDEX(Table1[category], MATCH(TRUE, ISNUMBER(SEARCH(Table1[abbreviation], $G939)), 0)),"")</f>
        <v/>
      </c>
      <c r="I939" s="1">
        <f>'raw-data'!J939</f>
        <v>0</v>
      </c>
      <c r="J939" s="3" t="str" cm="1">
        <f t="array" ref="J939">IFERROR(IF($I939&gt;INDEX(Table1[design-slope-max], MATCH(TRUE, ISNUMBER(SEARCH(Table1[abbreviation], $G939)), 0)),"OVER",""),"")</f>
        <v/>
      </c>
      <c r="K939" s="3" t="str" cm="1">
        <f t="array" ref="K939">IFERROR(IF($I939&gt;INDEX(Table1[exist-slope-max], MATCH(TRUE, ISNUMBER(SEARCH(Table1[abbreviation], $G939)), 0)),"OVER",""),"")</f>
        <v/>
      </c>
    </row>
    <row r="940" spans="3:11" ht="15.5" x14ac:dyDescent="0.35">
      <c r="C940">
        <f>IF(ISNUMBER(A940),MID('raw-data'!A940,'all-data'!A940+9,'all-data'!B940-'all-data'!A940-9),'raw-data'!C940)</f>
        <v>0</v>
      </c>
      <c r="D940" t="e">
        <f>FIND("SrcNm",'raw-data'!$A940)</f>
        <v>#VALUE!</v>
      </c>
      <c r="E940" t="e">
        <f>FIND("]",'raw-data'!$A940,$D940)</f>
        <v>#VALUE!</v>
      </c>
      <c r="F940" t="e">
        <f>FIND("SrcHndl",'raw-data'!$A940)</f>
        <v>#VALUE!</v>
      </c>
      <c r="G940">
        <f>IF(ISNUMBER(D940),MID('raw-data'!$A940,'all-data'!D940+7,'all-data'!E940-'all-data'!D940-7),IF(ISNUMBER($F940),"",'raw-data'!$A940))</f>
        <v>0</v>
      </c>
      <c r="H940" s="3" t="str" cm="1">
        <f t="array" ref="H940">IFERROR(INDEX(Table1[category], MATCH(TRUE, ISNUMBER(SEARCH(Table1[abbreviation], $G940)), 0)),"")</f>
        <v/>
      </c>
      <c r="I940" s="1">
        <f>'raw-data'!J940</f>
        <v>0</v>
      </c>
      <c r="J940" s="3" t="str" cm="1">
        <f t="array" ref="J940">IFERROR(IF($I940&gt;INDEX(Table1[design-slope-max], MATCH(TRUE, ISNUMBER(SEARCH(Table1[abbreviation], $G940)), 0)),"OVER",""),"")</f>
        <v/>
      </c>
      <c r="K940" s="3" t="str" cm="1">
        <f t="array" ref="K940">IFERROR(IF($I940&gt;INDEX(Table1[exist-slope-max], MATCH(TRUE, ISNUMBER(SEARCH(Table1[abbreviation], $G940)), 0)),"OVER",""),"")</f>
        <v/>
      </c>
    </row>
    <row r="941" spans="3:11" ht="15.5" x14ac:dyDescent="0.35">
      <c r="C941">
        <f>IF(ISNUMBER(A941),MID('raw-data'!A941,'all-data'!A941+9,'all-data'!B941-'all-data'!A941-9),'raw-data'!C941)</f>
        <v>0</v>
      </c>
      <c r="D941" t="e">
        <f>FIND("SrcNm",'raw-data'!$A941)</f>
        <v>#VALUE!</v>
      </c>
      <c r="E941" t="e">
        <f>FIND("]",'raw-data'!$A941,$D941)</f>
        <v>#VALUE!</v>
      </c>
      <c r="F941" t="e">
        <f>FIND("SrcHndl",'raw-data'!$A941)</f>
        <v>#VALUE!</v>
      </c>
      <c r="G941">
        <f>IF(ISNUMBER(D941),MID('raw-data'!$A941,'all-data'!D941+7,'all-data'!E941-'all-data'!D941-7),IF(ISNUMBER($F941),"",'raw-data'!$A941))</f>
        <v>0</v>
      </c>
      <c r="H941" s="3" t="str" cm="1">
        <f t="array" ref="H941">IFERROR(INDEX(Table1[category], MATCH(TRUE, ISNUMBER(SEARCH(Table1[abbreviation], $G941)), 0)),"")</f>
        <v/>
      </c>
      <c r="I941" s="1">
        <f>'raw-data'!J941</f>
        <v>0</v>
      </c>
      <c r="J941" s="3" t="str" cm="1">
        <f t="array" ref="J941">IFERROR(IF($I941&gt;INDEX(Table1[design-slope-max], MATCH(TRUE, ISNUMBER(SEARCH(Table1[abbreviation], $G941)), 0)),"OVER",""),"")</f>
        <v/>
      </c>
      <c r="K941" s="3" t="str" cm="1">
        <f t="array" ref="K941">IFERROR(IF($I941&gt;INDEX(Table1[exist-slope-max], MATCH(TRUE, ISNUMBER(SEARCH(Table1[abbreviation], $G941)), 0)),"OVER",""),"")</f>
        <v/>
      </c>
    </row>
    <row r="942" spans="3:11" ht="15.5" x14ac:dyDescent="0.35">
      <c r="C942">
        <f>IF(ISNUMBER(A942),MID('raw-data'!A942,'all-data'!A942+9,'all-data'!B942-'all-data'!A942-9),'raw-data'!C942)</f>
        <v>0</v>
      </c>
      <c r="D942" t="e">
        <f>FIND("SrcNm",'raw-data'!$A942)</f>
        <v>#VALUE!</v>
      </c>
      <c r="E942" t="e">
        <f>FIND("]",'raw-data'!$A942,$D942)</f>
        <v>#VALUE!</v>
      </c>
      <c r="F942" t="e">
        <f>FIND("SrcHndl",'raw-data'!$A942)</f>
        <v>#VALUE!</v>
      </c>
      <c r="G942">
        <f>IF(ISNUMBER(D942),MID('raw-data'!$A942,'all-data'!D942+7,'all-data'!E942-'all-data'!D942-7),IF(ISNUMBER($F942),"",'raw-data'!$A942))</f>
        <v>0</v>
      </c>
      <c r="H942" s="3" t="str" cm="1">
        <f t="array" ref="H942">IFERROR(INDEX(Table1[category], MATCH(TRUE, ISNUMBER(SEARCH(Table1[abbreviation], $G942)), 0)),"")</f>
        <v/>
      </c>
      <c r="I942" s="1">
        <f>'raw-data'!J942</f>
        <v>0</v>
      </c>
      <c r="J942" s="3" t="str" cm="1">
        <f t="array" ref="J942">IFERROR(IF($I942&gt;INDEX(Table1[design-slope-max], MATCH(TRUE, ISNUMBER(SEARCH(Table1[abbreviation], $G942)), 0)),"OVER",""),"")</f>
        <v/>
      </c>
      <c r="K942" s="3" t="str" cm="1">
        <f t="array" ref="K942">IFERROR(IF($I942&gt;INDEX(Table1[exist-slope-max], MATCH(TRUE, ISNUMBER(SEARCH(Table1[abbreviation], $G942)), 0)),"OVER",""),"")</f>
        <v/>
      </c>
    </row>
    <row r="943" spans="3:11" ht="15.5" x14ac:dyDescent="0.35">
      <c r="C943">
        <f>IF(ISNUMBER(A943),MID('raw-data'!A943,'all-data'!A943+9,'all-data'!B943-'all-data'!A943-9),'raw-data'!C943)</f>
        <v>0</v>
      </c>
      <c r="D943" t="e">
        <f>FIND("SrcNm",'raw-data'!$A943)</f>
        <v>#VALUE!</v>
      </c>
      <c r="E943" t="e">
        <f>FIND("]",'raw-data'!$A943,$D943)</f>
        <v>#VALUE!</v>
      </c>
      <c r="F943" t="e">
        <f>FIND("SrcHndl",'raw-data'!$A943)</f>
        <v>#VALUE!</v>
      </c>
      <c r="G943">
        <f>IF(ISNUMBER(D943),MID('raw-data'!$A943,'all-data'!D943+7,'all-data'!E943-'all-data'!D943-7),IF(ISNUMBER($F943),"",'raw-data'!$A943))</f>
        <v>0</v>
      </c>
      <c r="H943" s="3" t="str" cm="1">
        <f t="array" ref="H943">IFERROR(INDEX(Table1[category], MATCH(TRUE, ISNUMBER(SEARCH(Table1[abbreviation], $G943)), 0)),"")</f>
        <v/>
      </c>
      <c r="I943" s="1">
        <f>'raw-data'!J943</f>
        <v>0</v>
      </c>
      <c r="J943" s="3" t="str" cm="1">
        <f t="array" ref="J943">IFERROR(IF($I943&gt;INDEX(Table1[design-slope-max], MATCH(TRUE, ISNUMBER(SEARCH(Table1[abbreviation], $G943)), 0)),"OVER",""),"")</f>
        <v/>
      </c>
      <c r="K943" s="3" t="str" cm="1">
        <f t="array" ref="K943">IFERROR(IF($I943&gt;INDEX(Table1[exist-slope-max], MATCH(TRUE, ISNUMBER(SEARCH(Table1[abbreviation], $G943)), 0)),"OVER",""),"")</f>
        <v/>
      </c>
    </row>
    <row r="944" spans="3:11" ht="15.5" x14ac:dyDescent="0.35">
      <c r="C944">
        <f>IF(ISNUMBER(A944),MID('raw-data'!A944,'all-data'!A944+9,'all-data'!B944-'all-data'!A944-9),'raw-data'!C944)</f>
        <v>0</v>
      </c>
      <c r="D944" t="e">
        <f>FIND("SrcNm",'raw-data'!$A944)</f>
        <v>#VALUE!</v>
      </c>
      <c r="E944" t="e">
        <f>FIND("]",'raw-data'!$A944,$D944)</f>
        <v>#VALUE!</v>
      </c>
      <c r="F944" t="e">
        <f>FIND("SrcHndl",'raw-data'!$A944)</f>
        <v>#VALUE!</v>
      </c>
      <c r="G944">
        <f>IF(ISNUMBER(D944),MID('raw-data'!$A944,'all-data'!D944+7,'all-data'!E944-'all-data'!D944-7),IF(ISNUMBER($F944),"",'raw-data'!$A944))</f>
        <v>0</v>
      </c>
      <c r="H944" s="3" t="str" cm="1">
        <f t="array" ref="H944">IFERROR(INDEX(Table1[category], MATCH(TRUE, ISNUMBER(SEARCH(Table1[abbreviation], $G944)), 0)),"")</f>
        <v/>
      </c>
      <c r="I944" s="1">
        <f>'raw-data'!J944</f>
        <v>0</v>
      </c>
      <c r="J944" s="3" t="str" cm="1">
        <f t="array" ref="J944">IFERROR(IF($I944&gt;INDEX(Table1[design-slope-max], MATCH(TRUE, ISNUMBER(SEARCH(Table1[abbreviation], $G944)), 0)),"OVER",""),"")</f>
        <v/>
      </c>
      <c r="K944" s="3" t="str" cm="1">
        <f t="array" ref="K944">IFERROR(IF($I944&gt;INDEX(Table1[exist-slope-max], MATCH(TRUE, ISNUMBER(SEARCH(Table1[abbreviation], $G944)), 0)),"OVER",""),"")</f>
        <v/>
      </c>
    </row>
    <row r="945" spans="3:11" ht="15.5" x14ac:dyDescent="0.35">
      <c r="C945">
        <f>IF(ISNUMBER(A945),MID('raw-data'!A945,'all-data'!A945+9,'all-data'!B945-'all-data'!A945-9),'raw-data'!C945)</f>
        <v>0</v>
      </c>
      <c r="D945" t="e">
        <f>FIND("SrcNm",'raw-data'!$A945)</f>
        <v>#VALUE!</v>
      </c>
      <c r="E945" t="e">
        <f>FIND("]",'raw-data'!$A945,$D945)</f>
        <v>#VALUE!</v>
      </c>
      <c r="F945" t="e">
        <f>FIND("SrcHndl",'raw-data'!$A945)</f>
        <v>#VALUE!</v>
      </c>
      <c r="G945">
        <f>IF(ISNUMBER(D945),MID('raw-data'!$A945,'all-data'!D945+7,'all-data'!E945-'all-data'!D945-7),IF(ISNUMBER($F945),"",'raw-data'!$A945))</f>
        <v>0</v>
      </c>
      <c r="H945" s="3" t="str" cm="1">
        <f t="array" ref="H945">IFERROR(INDEX(Table1[category], MATCH(TRUE, ISNUMBER(SEARCH(Table1[abbreviation], $G945)), 0)),"")</f>
        <v/>
      </c>
      <c r="I945" s="1">
        <f>'raw-data'!J945</f>
        <v>0</v>
      </c>
      <c r="J945" s="3" t="str" cm="1">
        <f t="array" ref="J945">IFERROR(IF($I945&gt;INDEX(Table1[design-slope-max], MATCH(TRUE, ISNUMBER(SEARCH(Table1[abbreviation], $G945)), 0)),"OVER",""),"")</f>
        <v/>
      </c>
      <c r="K945" s="3" t="str" cm="1">
        <f t="array" ref="K945">IFERROR(IF($I945&gt;INDEX(Table1[exist-slope-max], MATCH(TRUE, ISNUMBER(SEARCH(Table1[abbreviation], $G945)), 0)),"OVER",""),"")</f>
        <v/>
      </c>
    </row>
    <row r="946" spans="3:11" ht="15.5" x14ac:dyDescent="0.35">
      <c r="C946">
        <f>IF(ISNUMBER(A946),MID('raw-data'!A946,'all-data'!A946+9,'all-data'!B946-'all-data'!A946-9),'raw-data'!C946)</f>
        <v>0</v>
      </c>
      <c r="D946" t="e">
        <f>FIND("SrcNm",'raw-data'!$A946)</f>
        <v>#VALUE!</v>
      </c>
      <c r="E946" t="e">
        <f>FIND("]",'raw-data'!$A946,$D946)</f>
        <v>#VALUE!</v>
      </c>
      <c r="F946" t="e">
        <f>FIND("SrcHndl",'raw-data'!$A946)</f>
        <v>#VALUE!</v>
      </c>
      <c r="G946">
        <f>IF(ISNUMBER(D946),MID('raw-data'!$A946,'all-data'!D946+7,'all-data'!E946-'all-data'!D946-7),IF(ISNUMBER($F946),"",'raw-data'!$A946))</f>
        <v>0</v>
      </c>
      <c r="H946" s="3" t="str" cm="1">
        <f t="array" ref="H946">IFERROR(INDEX(Table1[category], MATCH(TRUE, ISNUMBER(SEARCH(Table1[abbreviation], $G946)), 0)),"")</f>
        <v/>
      </c>
      <c r="I946" s="1">
        <f>'raw-data'!J946</f>
        <v>0</v>
      </c>
      <c r="J946" s="3" t="str" cm="1">
        <f t="array" ref="J946">IFERROR(IF($I946&gt;INDEX(Table1[design-slope-max], MATCH(TRUE, ISNUMBER(SEARCH(Table1[abbreviation], $G946)), 0)),"OVER",""),"")</f>
        <v/>
      </c>
      <c r="K946" s="3" t="str" cm="1">
        <f t="array" ref="K946">IFERROR(IF($I946&gt;INDEX(Table1[exist-slope-max], MATCH(TRUE, ISNUMBER(SEARCH(Table1[abbreviation], $G946)), 0)),"OVER",""),"")</f>
        <v/>
      </c>
    </row>
    <row r="947" spans="3:11" ht="15.5" x14ac:dyDescent="0.35">
      <c r="C947">
        <f>IF(ISNUMBER(A947),MID('raw-data'!A947,'all-data'!A947+9,'all-data'!B947-'all-data'!A947-9),'raw-data'!C947)</f>
        <v>0</v>
      </c>
      <c r="D947" t="e">
        <f>FIND("SrcNm",'raw-data'!$A947)</f>
        <v>#VALUE!</v>
      </c>
      <c r="E947" t="e">
        <f>FIND("]",'raw-data'!$A947,$D947)</f>
        <v>#VALUE!</v>
      </c>
      <c r="F947" t="e">
        <f>FIND("SrcHndl",'raw-data'!$A947)</f>
        <v>#VALUE!</v>
      </c>
      <c r="G947">
        <f>IF(ISNUMBER(D947),MID('raw-data'!$A947,'all-data'!D947+7,'all-data'!E947-'all-data'!D947-7),IF(ISNUMBER($F947),"",'raw-data'!$A947))</f>
        <v>0</v>
      </c>
      <c r="H947" s="3" t="str" cm="1">
        <f t="array" ref="H947">IFERROR(INDEX(Table1[category], MATCH(TRUE, ISNUMBER(SEARCH(Table1[abbreviation], $G947)), 0)),"")</f>
        <v/>
      </c>
      <c r="I947" s="1">
        <f>'raw-data'!J947</f>
        <v>0</v>
      </c>
      <c r="J947" s="3" t="str" cm="1">
        <f t="array" ref="J947">IFERROR(IF($I947&gt;INDEX(Table1[design-slope-max], MATCH(TRUE, ISNUMBER(SEARCH(Table1[abbreviation], $G947)), 0)),"OVER",""),"")</f>
        <v/>
      </c>
      <c r="K947" s="3" t="str" cm="1">
        <f t="array" ref="K947">IFERROR(IF($I947&gt;INDEX(Table1[exist-slope-max], MATCH(TRUE, ISNUMBER(SEARCH(Table1[abbreviation], $G947)), 0)),"OVER",""),"")</f>
        <v/>
      </c>
    </row>
    <row r="948" spans="3:11" ht="15.5" x14ac:dyDescent="0.35">
      <c r="C948">
        <f>IF(ISNUMBER(A948),MID('raw-data'!A948,'all-data'!A948+9,'all-data'!B948-'all-data'!A948-9),'raw-data'!C948)</f>
        <v>0</v>
      </c>
      <c r="D948" t="e">
        <f>FIND("SrcNm",'raw-data'!$A948)</f>
        <v>#VALUE!</v>
      </c>
      <c r="E948" t="e">
        <f>FIND("]",'raw-data'!$A948,$D948)</f>
        <v>#VALUE!</v>
      </c>
      <c r="F948" t="e">
        <f>FIND("SrcHndl",'raw-data'!$A948)</f>
        <v>#VALUE!</v>
      </c>
      <c r="G948">
        <f>IF(ISNUMBER(D948),MID('raw-data'!$A948,'all-data'!D948+7,'all-data'!E948-'all-data'!D948-7),IF(ISNUMBER($F948),"",'raw-data'!$A948))</f>
        <v>0</v>
      </c>
      <c r="H948" s="3" t="str" cm="1">
        <f t="array" ref="H948">IFERROR(INDEX(Table1[category], MATCH(TRUE, ISNUMBER(SEARCH(Table1[abbreviation], $G948)), 0)),"")</f>
        <v/>
      </c>
      <c r="I948" s="1">
        <f>'raw-data'!J948</f>
        <v>0</v>
      </c>
      <c r="J948" s="3" t="str" cm="1">
        <f t="array" ref="J948">IFERROR(IF($I948&gt;INDEX(Table1[design-slope-max], MATCH(TRUE, ISNUMBER(SEARCH(Table1[abbreviation], $G948)), 0)),"OVER",""),"")</f>
        <v/>
      </c>
      <c r="K948" s="3" t="str" cm="1">
        <f t="array" ref="K948">IFERROR(IF($I948&gt;INDEX(Table1[exist-slope-max], MATCH(TRUE, ISNUMBER(SEARCH(Table1[abbreviation], $G948)), 0)),"OVER",""),"")</f>
        <v/>
      </c>
    </row>
    <row r="949" spans="3:11" ht="15.5" x14ac:dyDescent="0.35">
      <c r="C949">
        <f>IF(ISNUMBER(A949),MID('raw-data'!A949,'all-data'!A949+9,'all-data'!B949-'all-data'!A949-9),'raw-data'!C949)</f>
        <v>0</v>
      </c>
      <c r="D949" t="e">
        <f>FIND("SrcNm",'raw-data'!$A949)</f>
        <v>#VALUE!</v>
      </c>
      <c r="E949" t="e">
        <f>FIND("]",'raw-data'!$A949,$D949)</f>
        <v>#VALUE!</v>
      </c>
      <c r="F949" t="e">
        <f>FIND("SrcHndl",'raw-data'!$A949)</f>
        <v>#VALUE!</v>
      </c>
      <c r="G949">
        <f>IF(ISNUMBER(D949),MID('raw-data'!$A949,'all-data'!D949+7,'all-data'!E949-'all-data'!D949-7),IF(ISNUMBER($F949),"",'raw-data'!$A949))</f>
        <v>0</v>
      </c>
      <c r="H949" s="3" t="str" cm="1">
        <f t="array" ref="H949">IFERROR(INDEX(Table1[category], MATCH(TRUE, ISNUMBER(SEARCH(Table1[abbreviation], $G949)), 0)),"")</f>
        <v/>
      </c>
      <c r="I949" s="1">
        <f>'raw-data'!J949</f>
        <v>0</v>
      </c>
      <c r="J949" s="3" t="str" cm="1">
        <f t="array" ref="J949">IFERROR(IF($I949&gt;INDEX(Table1[design-slope-max], MATCH(TRUE, ISNUMBER(SEARCH(Table1[abbreviation], $G949)), 0)),"OVER",""),"")</f>
        <v/>
      </c>
      <c r="K949" s="3" t="str" cm="1">
        <f t="array" ref="K949">IFERROR(IF($I949&gt;INDEX(Table1[exist-slope-max], MATCH(TRUE, ISNUMBER(SEARCH(Table1[abbreviation], $G949)), 0)),"OVER",""),"")</f>
        <v/>
      </c>
    </row>
    <row r="950" spans="3:11" ht="15.5" x14ac:dyDescent="0.35">
      <c r="C950">
        <f>IF(ISNUMBER(A950),MID('raw-data'!A950,'all-data'!A950+9,'all-data'!B950-'all-data'!A950-9),'raw-data'!C950)</f>
        <v>0</v>
      </c>
      <c r="D950" t="e">
        <f>FIND("SrcNm",'raw-data'!$A950)</f>
        <v>#VALUE!</v>
      </c>
      <c r="E950" t="e">
        <f>FIND("]",'raw-data'!$A950,$D950)</f>
        <v>#VALUE!</v>
      </c>
      <c r="F950" t="e">
        <f>FIND("SrcHndl",'raw-data'!$A950)</f>
        <v>#VALUE!</v>
      </c>
      <c r="G950">
        <f>IF(ISNUMBER(D950),MID('raw-data'!$A950,'all-data'!D950+7,'all-data'!E950-'all-data'!D950-7),IF(ISNUMBER($F950),"",'raw-data'!$A950))</f>
        <v>0</v>
      </c>
      <c r="H950" s="3" t="str" cm="1">
        <f t="array" ref="H950">IFERROR(INDEX(Table1[category], MATCH(TRUE, ISNUMBER(SEARCH(Table1[abbreviation], $G950)), 0)),"")</f>
        <v/>
      </c>
      <c r="I950" s="1">
        <f>'raw-data'!J950</f>
        <v>0</v>
      </c>
      <c r="J950" s="3" t="str" cm="1">
        <f t="array" ref="J950">IFERROR(IF($I950&gt;INDEX(Table1[design-slope-max], MATCH(TRUE, ISNUMBER(SEARCH(Table1[abbreviation], $G950)), 0)),"OVER",""),"")</f>
        <v/>
      </c>
      <c r="K950" s="3" t="str" cm="1">
        <f t="array" ref="K950">IFERROR(IF($I950&gt;INDEX(Table1[exist-slope-max], MATCH(TRUE, ISNUMBER(SEARCH(Table1[abbreviation], $G950)), 0)),"OVER",""),"")</f>
        <v/>
      </c>
    </row>
    <row r="951" spans="3:11" ht="15.5" x14ac:dyDescent="0.35">
      <c r="C951">
        <f>IF(ISNUMBER(A951),MID('raw-data'!A951,'all-data'!A951+9,'all-data'!B951-'all-data'!A951-9),'raw-data'!C951)</f>
        <v>0</v>
      </c>
      <c r="D951" t="e">
        <f>FIND("SrcNm",'raw-data'!$A951)</f>
        <v>#VALUE!</v>
      </c>
      <c r="E951" t="e">
        <f>FIND("]",'raw-data'!$A951,$D951)</f>
        <v>#VALUE!</v>
      </c>
      <c r="F951" t="e">
        <f>FIND("SrcHndl",'raw-data'!$A951)</f>
        <v>#VALUE!</v>
      </c>
      <c r="G951">
        <f>IF(ISNUMBER(D951),MID('raw-data'!$A951,'all-data'!D951+7,'all-data'!E951-'all-data'!D951-7),IF(ISNUMBER($F951),"",'raw-data'!$A951))</f>
        <v>0</v>
      </c>
      <c r="H951" s="3" t="str" cm="1">
        <f t="array" ref="H951">IFERROR(INDEX(Table1[category], MATCH(TRUE, ISNUMBER(SEARCH(Table1[abbreviation], $G951)), 0)),"")</f>
        <v/>
      </c>
      <c r="I951" s="1">
        <f>'raw-data'!J951</f>
        <v>0</v>
      </c>
      <c r="J951" s="3" t="str" cm="1">
        <f t="array" ref="J951">IFERROR(IF($I951&gt;INDEX(Table1[design-slope-max], MATCH(TRUE, ISNUMBER(SEARCH(Table1[abbreviation], $G951)), 0)),"OVER",""),"")</f>
        <v/>
      </c>
      <c r="K951" s="3" t="str" cm="1">
        <f t="array" ref="K951">IFERROR(IF($I951&gt;INDEX(Table1[exist-slope-max], MATCH(TRUE, ISNUMBER(SEARCH(Table1[abbreviation], $G951)), 0)),"OVER",""),"")</f>
        <v/>
      </c>
    </row>
    <row r="952" spans="3:11" ht="15.5" x14ac:dyDescent="0.35">
      <c r="C952">
        <f>IF(ISNUMBER(A952),MID('raw-data'!A952,'all-data'!A952+9,'all-data'!B952-'all-data'!A952-9),'raw-data'!C952)</f>
        <v>0</v>
      </c>
      <c r="D952" t="e">
        <f>FIND("SrcNm",'raw-data'!$A952)</f>
        <v>#VALUE!</v>
      </c>
      <c r="E952" t="e">
        <f>FIND("]",'raw-data'!$A952,$D952)</f>
        <v>#VALUE!</v>
      </c>
      <c r="F952" t="e">
        <f>FIND("SrcHndl",'raw-data'!$A952)</f>
        <v>#VALUE!</v>
      </c>
      <c r="G952">
        <f>IF(ISNUMBER(D952),MID('raw-data'!$A952,'all-data'!D952+7,'all-data'!E952-'all-data'!D952-7),IF(ISNUMBER($F952),"",'raw-data'!$A952))</f>
        <v>0</v>
      </c>
      <c r="H952" s="3" t="str" cm="1">
        <f t="array" ref="H952">IFERROR(INDEX(Table1[category], MATCH(TRUE, ISNUMBER(SEARCH(Table1[abbreviation], $G952)), 0)),"")</f>
        <v/>
      </c>
      <c r="I952" s="1">
        <f>'raw-data'!J952</f>
        <v>0</v>
      </c>
      <c r="J952" s="3" t="str" cm="1">
        <f t="array" ref="J952">IFERROR(IF($I952&gt;INDEX(Table1[design-slope-max], MATCH(TRUE, ISNUMBER(SEARCH(Table1[abbreviation], $G952)), 0)),"OVER",""),"")</f>
        <v/>
      </c>
      <c r="K952" s="3" t="str" cm="1">
        <f t="array" ref="K952">IFERROR(IF($I952&gt;INDEX(Table1[exist-slope-max], MATCH(TRUE, ISNUMBER(SEARCH(Table1[abbreviation], $G952)), 0)),"OVER",""),"")</f>
        <v/>
      </c>
    </row>
    <row r="953" spans="3:11" ht="15.5" x14ac:dyDescent="0.35">
      <c r="C953">
        <f>IF(ISNUMBER(A953),MID('raw-data'!A953,'all-data'!A953+9,'all-data'!B953-'all-data'!A953-9),'raw-data'!C953)</f>
        <v>0</v>
      </c>
      <c r="D953" t="e">
        <f>FIND("SrcNm",'raw-data'!$A953)</f>
        <v>#VALUE!</v>
      </c>
      <c r="E953" t="e">
        <f>FIND("]",'raw-data'!$A953,$D953)</f>
        <v>#VALUE!</v>
      </c>
      <c r="F953" t="e">
        <f>FIND("SrcHndl",'raw-data'!$A953)</f>
        <v>#VALUE!</v>
      </c>
      <c r="G953">
        <f>IF(ISNUMBER(D953),MID('raw-data'!$A953,'all-data'!D953+7,'all-data'!E953-'all-data'!D953-7),IF(ISNUMBER($F953),"",'raw-data'!$A953))</f>
        <v>0</v>
      </c>
      <c r="H953" s="3" t="str" cm="1">
        <f t="array" ref="H953">IFERROR(INDEX(Table1[category], MATCH(TRUE, ISNUMBER(SEARCH(Table1[abbreviation], $G953)), 0)),"")</f>
        <v/>
      </c>
      <c r="I953" s="1">
        <f>'raw-data'!J953</f>
        <v>0</v>
      </c>
      <c r="J953" s="3" t="str" cm="1">
        <f t="array" ref="J953">IFERROR(IF($I953&gt;INDEX(Table1[design-slope-max], MATCH(TRUE, ISNUMBER(SEARCH(Table1[abbreviation], $G953)), 0)),"OVER",""),"")</f>
        <v/>
      </c>
      <c r="K953" s="3" t="str" cm="1">
        <f t="array" ref="K953">IFERROR(IF($I953&gt;INDEX(Table1[exist-slope-max], MATCH(TRUE, ISNUMBER(SEARCH(Table1[abbreviation], $G953)), 0)),"OVER",""),"")</f>
        <v/>
      </c>
    </row>
    <row r="954" spans="3:11" ht="15.5" x14ac:dyDescent="0.35">
      <c r="C954">
        <f>IF(ISNUMBER(A954),MID('raw-data'!A954,'all-data'!A954+9,'all-data'!B954-'all-data'!A954-9),'raw-data'!C954)</f>
        <v>0</v>
      </c>
      <c r="D954" t="e">
        <f>FIND("SrcNm",'raw-data'!$A954)</f>
        <v>#VALUE!</v>
      </c>
      <c r="E954" t="e">
        <f>FIND("]",'raw-data'!$A954,$D954)</f>
        <v>#VALUE!</v>
      </c>
      <c r="F954" t="e">
        <f>FIND("SrcHndl",'raw-data'!$A954)</f>
        <v>#VALUE!</v>
      </c>
      <c r="G954">
        <f>IF(ISNUMBER(D954),MID('raw-data'!$A954,'all-data'!D954+7,'all-data'!E954-'all-data'!D954-7),IF(ISNUMBER($F954),"",'raw-data'!$A954))</f>
        <v>0</v>
      </c>
      <c r="H954" s="3" t="str" cm="1">
        <f t="array" ref="H954">IFERROR(INDEX(Table1[category], MATCH(TRUE, ISNUMBER(SEARCH(Table1[abbreviation], $G954)), 0)),"")</f>
        <v/>
      </c>
      <c r="I954" s="1">
        <f>'raw-data'!J954</f>
        <v>0</v>
      </c>
      <c r="J954" s="3" t="str" cm="1">
        <f t="array" ref="J954">IFERROR(IF($I954&gt;INDEX(Table1[design-slope-max], MATCH(TRUE, ISNUMBER(SEARCH(Table1[abbreviation], $G954)), 0)),"OVER",""),"")</f>
        <v/>
      </c>
      <c r="K954" s="3" t="str" cm="1">
        <f t="array" ref="K954">IFERROR(IF($I954&gt;INDEX(Table1[exist-slope-max], MATCH(TRUE, ISNUMBER(SEARCH(Table1[abbreviation], $G954)), 0)),"OVER",""),"")</f>
        <v/>
      </c>
    </row>
    <row r="955" spans="3:11" ht="15.5" x14ac:dyDescent="0.35">
      <c r="C955">
        <f>IF(ISNUMBER(A955),MID('raw-data'!A955,'all-data'!A955+9,'all-data'!B955-'all-data'!A955-9),'raw-data'!C955)</f>
        <v>0</v>
      </c>
      <c r="D955" t="e">
        <f>FIND("SrcNm",'raw-data'!$A955)</f>
        <v>#VALUE!</v>
      </c>
      <c r="E955" t="e">
        <f>FIND("]",'raw-data'!$A955,$D955)</f>
        <v>#VALUE!</v>
      </c>
      <c r="F955" t="e">
        <f>FIND("SrcHndl",'raw-data'!$A955)</f>
        <v>#VALUE!</v>
      </c>
      <c r="G955">
        <f>IF(ISNUMBER(D955),MID('raw-data'!$A955,'all-data'!D955+7,'all-data'!E955-'all-data'!D955-7),IF(ISNUMBER($F955),"",'raw-data'!$A955))</f>
        <v>0</v>
      </c>
      <c r="H955" s="3" t="str" cm="1">
        <f t="array" ref="H955">IFERROR(INDEX(Table1[category], MATCH(TRUE, ISNUMBER(SEARCH(Table1[abbreviation], $G955)), 0)),"")</f>
        <v/>
      </c>
      <c r="I955" s="1">
        <f>'raw-data'!J955</f>
        <v>0</v>
      </c>
      <c r="J955" s="3" t="str" cm="1">
        <f t="array" ref="J955">IFERROR(IF($I955&gt;INDEX(Table1[design-slope-max], MATCH(TRUE, ISNUMBER(SEARCH(Table1[abbreviation], $G955)), 0)),"OVER",""),"")</f>
        <v/>
      </c>
      <c r="K955" s="3" t="str" cm="1">
        <f t="array" ref="K955">IFERROR(IF($I955&gt;INDEX(Table1[exist-slope-max], MATCH(TRUE, ISNUMBER(SEARCH(Table1[abbreviation], $G955)), 0)),"OVER",""),"")</f>
        <v/>
      </c>
    </row>
    <row r="956" spans="3:11" ht="15.5" x14ac:dyDescent="0.35">
      <c r="C956">
        <f>IF(ISNUMBER(A956),MID('raw-data'!A956,'all-data'!A956+9,'all-data'!B956-'all-data'!A956-9),'raw-data'!C956)</f>
        <v>0</v>
      </c>
      <c r="D956" t="e">
        <f>FIND("SrcNm",'raw-data'!$A956)</f>
        <v>#VALUE!</v>
      </c>
      <c r="E956" t="e">
        <f>FIND("]",'raw-data'!$A956,$D956)</f>
        <v>#VALUE!</v>
      </c>
      <c r="F956" t="e">
        <f>FIND("SrcHndl",'raw-data'!$A956)</f>
        <v>#VALUE!</v>
      </c>
      <c r="G956">
        <f>IF(ISNUMBER(D956),MID('raw-data'!$A956,'all-data'!D956+7,'all-data'!E956-'all-data'!D956-7),IF(ISNUMBER($F956),"",'raw-data'!$A956))</f>
        <v>0</v>
      </c>
      <c r="H956" s="3" t="str" cm="1">
        <f t="array" ref="H956">IFERROR(INDEX(Table1[category], MATCH(TRUE, ISNUMBER(SEARCH(Table1[abbreviation], $G956)), 0)),"")</f>
        <v/>
      </c>
      <c r="I956" s="1">
        <f>'raw-data'!J956</f>
        <v>0</v>
      </c>
      <c r="J956" s="3" t="str" cm="1">
        <f t="array" ref="J956">IFERROR(IF($I956&gt;INDEX(Table1[design-slope-max], MATCH(TRUE, ISNUMBER(SEARCH(Table1[abbreviation], $G956)), 0)),"OVER",""),"")</f>
        <v/>
      </c>
      <c r="K956" s="3" t="str" cm="1">
        <f t="array" ref="K956">IFERROR(IF($I956&gt;INDEX(Table1[exist-slope-max], MATCH(TRUE, ISNUMBER(SEARCH(Table1[abbreviation], $G956)), 0)),"OVER",""),"")</f>
        <v/>
      </c>
    </row>
    <row r="957" spans="3:11" ht="15.5" x14ac:dyDescent="0.35">
      <c r="C957">
        <f>IF(ISNUMBER(A957),MID('raw-data'!A957,'all-data'!A957+9,'all-data'!B957-'all-data'!A957-9),'raw-data'!C957)</f>
        <v>0</v>
      </c>
      <c r="D957" t="e">
        <f>FIND("SrcNm",'raw-data'!$A957)</f>
        <v>#VALUE!</v>
      </c>
      <c r="E957" t="e">
        <f>FIND("]",'raw-data'!$A957,$D957)</f>
        <v>#VALUE!</v>
      </c>
      <c r="F957" t="e">
        <f>FIND("SrcHndl",'raw-data'!$A957)</f>
        <v>#VALUE!</v>
      </c>
      <c r="G957">
        <f>IF(ISNUMBER(D957),MID('raw-data'!$A957,'all-data'!D957+7,'all-data'!E957-'all-data'!D957-7),IF(ISNUMBER($F957),"",'raw-data'!$A957))</f>
        <v>0</v>
      </c>
      <c r="H957" s="3" t="str" cm="1">
        <f t="array" ref="H957">IFERROR(INDEX(Table1[category], MATCH(TRUE, ISNUMBER(SEARCH(Table1[abbreviation], $G957)), 0)),"")</f>
        <v/>
      </c>
      <c r="I957" s="1">
        <f>'raw-data'!J957</f>
        <v>0</v>
      </c>
      <c r="J957" s="3" t="str" cm="1">
        <f t="array" ref="J957">IFERROR(IF($I957&gt;INDEX(Table1[design-slope-max], MATCH(TRUE, ISNUMBER(SEARCH(Table1[abbreviation], $G957)), 0)),"OVER",""),"")</f>
        <v/>
      </c>
      <c r="K957" s="3" t="str" cm="1">
        <f t="array" ref="K957">IFERROR(IF($I957&gt;INDEX(Table1[exist-slope-max], MATCH(TRUE, ISNUMBER(SEARCH(Table1[abbreviation], $G957)), 0)),"OVER",""),"")</f>
        <v/>
      </c>
    </row>
    <row r="958" spans="3:11" ht="15.5" x14ac:dyDescent="0.35">
      <c r="C958">
        <f>IF(ISNUMBER(A958),MID('raw-data'!A958,'all-data'!A958+9,'all-data'!B958-'all-data'!A958-9),'raw-data'!C958)</f>
        <v>0</v>
      </c>
      <c r="D958" t="e">
        <f>FIND("SrcNm",'raw-data'!$A958)</f>
        <v>#VALUE!</v>
      </c>
      <c r="E958" t="e">
        <f>FIND("]",'raw-data'!$A958,$D958)</f>
        <v>#VALUE!</v>
      </c>
      <c r="F958" t="e">
        <f>FIND("SrcHndl",'raw-data'!$A958)</f>
        <v>#VALUE!</v>
      </c>
      <c r="G958">
        <f>IF(ISNUMBER(D958),MID('raw-data'!$A958,'all-data'!D958+7,'all-data'!E958-'all-data'!D958-7),IF(ISNUMBER($F958),"",'raw-data'!$A958))</f>
        <v>0</v>
      </c>
      <c r="H958" s="3" t="str" cm="1">
        <f t="array" ref="H958">IFERROR(INDEX(Table1[category], MATCH(TRUE, ISNUMBER(SEARCH(Table1[abbreviation], $G958)), 0)),"")</f>
        <v/>
      </c>
      <c r="I958" s="1">
        <f>'raw-data'!J958</f>
        <v>0</v>
      </c>
      <c r="J958" s="3" t="str" cm="1">
        <f t="array" ref="J958">IFERROR(IF($I958&gt;INDEX(Table1[design-slope-max], MATCH(TRUE, ISNUMBER(SEARCH(Table1[abbreviation], $G958)), 0)),"OVER",""),"")</f>
        <v/>
      </c>
      <c r="K958" s="3" t="str" cm="1">
        <f t="array" ref="K958">IFERROR(IF($I958&gt;INDEX(Table1[exist-slope-max], MATCH(TRUE, ISNUMBER(SEARCH(Table1[abbreviation], $G958)), 0)),"OVER",""),"")</f>
        <v/>
      </c>
    </row>
    <row r="959" spans="3:11" ht="15.5" x14ac:dyDescent="0.35">
      <c r="C959">
        <f>IF(ISNUMBER(A959),MID('raw-data'!A959,'all-data'!A959+9,'all-data'!B959-'all-data'!A959-9),'raw-data'!C959)</f>
        <v>0</v>
      </c>
      <c r="D959" t="e">
        <f>FIND("SrcNm",'raw-data'!$A959)</f>
        <v>#VALUE!</v>
      </c>
      <c r="E959" t="e">
        <f>FIND("]",'raw-data'!$A959,$D959)</f>
        <v>#VALUE!</v>
      </c>
      <c r="F959" t="e">
        <f>FIND("SrcHndl",'raw-data'!$A959)</f>
        <v>#VALUE!</v>
      </c>
      <c r="G959">
        <f>IF(ISNUMBER(D959),MID('raw-data'!$A959,'all-data'!D959+7,'all-data'!E959-'all-data'!D959-7),IF(ISNUMBER($F959),"",'raw-data'!$A959))</f>
        <v>0</v>
      </c>
      <c r="H959" s="3" t="str" cm="1">
        <f t="array" ref="H959">IFERROR(INDEX(Table1[category], MATCH(TRUE, ISNUMBER(SEARCH(Table1[abbreviation], $G959)), 0)),"")</f>
        <v/>
      </c>
      <c r="I959" s="1">
        <f>'raw-data'!J959</f>
        <v>0</v>
      </c>
      <c r="J959" s="3" t="str" cm="1">
        <f t="array" ref="J959">IFERROR(IF($I959&gt;INDEX(Table1[design-slope-max], MATCH(TRUE, ISNUMBER(SEARCH(Table1[abbreviation], $G959)), 0)),"OVER",""),"")</f>
        <v/>
      </c>
      <c r="K959" s="3" t="str" cm="1">
        <f t="array" ref="K959">IFERROR(IF($I959&gt;INDEX(Table1[exist-slope-max], MATCH(TRUE, ISNUMBER(SEARCH(Table1[abbreviation], $G959)), 0)),"OVER",""),"")</f>
        <v/>
      </c>
    </row>
    <row r="960" spans="3:11" ht="15.5" x14ac:dyDescent="0.35">
      <c r="C960">
        <f>IF(ISNUMBER(A960),MID('raw-data'!A960,'all-data'!A960+9,'all-data'!B960-'all-data'!A960-9),'raw-data'!C960)</f>
        <v>0</v>
      </c>
      <c r="D960" t="e">
        <f>FIND("SrcNm",'raw-data'!$A960)</f>
        <v>#VALUE!</v>
      </c>
      <c r="E960" t="e">
        <f>FIND("]",'raw-data'!$A960,$D960)</f>
        <v>#VALUE!</v>
      </c>
      <c r="F960" t="e">
        <f>FIND("SrcHndl",'raw-data'!$A960)</f>
        <v>#VALUE!</v>
      </c>
      <c r="G960">
        <f>IF(ISNUMBER(D960),MID('raw-data'!$A960,'all-data'!D960+7,'all-data'!E960-'all-data'!D960-7),IF(ISNUMBER($F960),"",'raw-data'!$A960))</f>
        <v>0</v>
      </c>
      <c r="H960" s="3" t="str" cm="1">
        <f t="array" ref="H960">IFERROR(INDEX(Table1[category], MATCH(TRUE, ISNUMBER(SEARCH(Table1[abbreviation], $G960)), 0)),"")</f>
        <v/>
      </c>
      <c r="I960" s="1">
        <f>'raw-data'!J960</f>
        <v>0</v>
      </c>
      <c r="J960" s="3" t="str" cm="1">
        <f t="array" ref="J960">IFERROR(IF($I960&gt;INDEX(Table1[design-slope-max], MATCH(TRUE, ISNUMBER(SEARCH(Table1[abbreviation], $G960)), 0)),"OVER",""),"")</f>
        <v/>
      </c>
      <c r="K960" s="3" t="str" cm="1">
        <f t="array" ref="K960">IFERROR(IF($I960&gt;INDEX(Table1[exist-slope-max], MATCH(TRUE, ISNUMBER(SEARCH(Table1[abbreviation], $G960)), 0)),"OVER",""),"")</f>
        <v/>
      </c>
    </row>
    <row r="961" spans="3:11" ht="15.5" x14ac:dyDescent="0.35">
      <c r="C961">
        <f>IF(ISNUMBER(A961),MID('raw-data'!A961,'all-data'!A961+9,'all-data'!B961-'all-data'!A961-9),'raw-data'!C961)</f>
        <v>0</v>
      </c>
      <c r="D961" t="e">
        <f>FIND("SrcNm",'raw-data'!$A961)</f>
        <v>#VALUE!</v>
      </c>
      <c r="E961" t="e">
        <f>FIND("]",'raw-data'!$A961,$D961)</f>
        <v>#VALUE!</v>
      </c>
      <c r="F961" t="e">
        <f>FIND("SrcHndl",'raw-data'!$A961)</f>
        <v>#VALUE!</v>
      </c>
      <c r="G961">
        <f>IF(ISNUMBER(D961),MID('raw-data'!$A961,'all-data'!D961+7,'all-data'!E961-'all-data'!D961-7),IF(ISNUMBER($F961),"",'raw-data'!$A961))</f>
        <v>0</v>
      </c>
      <c r="H961" s="3" t="str" cm="1">
        <f t="array" ref="H961">IFERROR(INDEX(Table1[category], MATCH(TRUE, ISNUMBER(SEARCH(Table1[abbreviation], $G961)), 0)),"")</f>
        <v/>
      </c>
      <c r="I961" s="1">
        <f>'raw-data'!J961</f>
        <v>0</v>
      </c>
      <c r="J961" s="3" t="str" cm="1">
        <f t="array" ref="J961">IFERROR(IF($I961&gt;INDEX(Table1[design-slope-max], MATCH(TRUE, ISNUMBER(SEARCH(Table1[abbreviation], $G961)), 0)),"OVER",""),"")</f>
        <v/>
      </c>
      <c r="K961" s="3" t="str" cm="1">
        <f t="array" ref="K961">IFERROR(IF($I961&gt;INDEX(Table1[exist-slope-max], MATCH(TRUE, ISNUMBER(SEARCH(Table1[abbreviation], $G961)), 0)),"OVER",""),"")</f>
        <v/>
      </c>
    </row>
    <row r="962" spans="3:11" ht="15.5" x14ac:dyDescent="0.35">
      <c r="C962">
        <f>IF(ISNUMBER(A962),MID('raw-data'!A962,'all-data'!A962+9,'all-data'!B962-'all-data'!A962-9),'raw-data'!C962)</f>
        <v>0</v>
      </c>
      <c r="D962" t="e">
        <f>FIND("SrcNm",'raw-data'!$A962)</f>
        <v>#VALUE!</v>
      </c>
      <c r="E962" t="e">
        <f>FIND("]",'raw-data'!$A962,$D962)</f>
        <v>#VALUE!</v>
      </c>
      <c r="F962" t="e">
        <f>FIND("SrcHndl",'raw-data'!$A962)</f>
        <v>#VALUE!</v>
      </c>
      <c r="G962">
        <f>IF(ISNUMBER(D962),MID('raw-data'!$A962,'all-data'!D962+7,'all-data'!E962-'all-data'!D962-7),IF(ISNUMBER($F962),"",'raw-data'!$A962))</f>
        <v>0</v>
      </c>
      <c r="H962" s="3" t="str" cm="1">
        <f t="array" ref="H962">IFERROR(INDEX(Table1[category], MATCH(TRUE, ISNUMBER(SEARCH(Table1[abbreviation], $G962)), 0)),"")</f>
        <v/>
      </c>
      <c r="I962" s="1">
        <f>'raw-data'!J962</f>
        <v>0</v>
      </c>
      <c r="J962" s="3" t="str" cm="1">
        <f t="array" ref="J962">IFERROR(IF($I962&gt;INDEX(Table1[design-slope-max], MATCH(TRUE, ISNUMBER(SEARCH(Table1[abbreviation], $G962)), 0)),"OVER",""),"")</f>
        <v/>
      </c>
      <c r="K962" s="3" t="str" cm="1">
        <f t="array" ref="K962">IFERROR(IF($I962&gt;INDEX(Table1[exist-slope-max], MATCH(TRUE, ISNUMBER(SEARCH(Table1[abbreviation], $G962)), 0)),"OVER",""),"")</f>
        <v/>
      </c>
    </row>
    <row r="963" spans="3:11" ht="15.5" x14ac:dyDescent="0.35">
      <c r="C963">
        <f>IF(ISNUMBER(A963),MID('raw-data'!A963,'all-data'!A963+9,'all-data'!B963-'all-data'!A963-9),'raw-data'!C963)</f>
        <v>0</v>
      </c>
      <c r="D963" t="e">
        <f>FIND("SrcNm",'raw-data'!$A963)</f>
        <v>#VALUE!</v>
      </c>
      <c r="E963" t="e">
        <f>FIND("]",'raw-data'!$A963,$D963)</f>
        <v>#VALUE!</v>
      </c>
      <c r="F963" t="e">
        <f>FIND("SrcHndl",'raw-data'!$A963)</f>
        <v>#VALUE!</v>
      </c>
      <c r="G963">
        <f>IF(ISNUMBER(D963),MID('raw-data'!$A963,'all-data'!D963+7,'all-data'!E963-'all-data'!D963-7),IF(ISNUMBER($F963),"",'raw-data'!$A963))</f>
        <v>0</v>
      </c>
      <c r="H963" s="3" t="str" cm="1">
        <f t="array" ref="H963">IFERROR(INDEX(Table1[category], MATCH(TRUE, ISNUMBER(SEARCH(Table1[abbreviation], $G963)), 0)),"")</f>
        <v/>
      </c>
      <c r="I963" s="1">
        <f>'raw-data'!J963</f>
        <v>0</v>
      </c>
      <c r="J963" s="3" t="str" cm="1">
        <f t="array" ref="J963">IFERROR(IF($I963&gt;INDEX(Table1[design-slope-max], MATCH(TRUE, ISNUMBER(SEARCH(Table1[abbreviation], $G963)), 0)),"OVER",""),"")</f>
        <v/>
      </c>
      <c r="K963" s="3" t="str" cm="1">
        <f t="array" ref="K963">IFERROR(IF($I963&gt;INDEX(Table1[exist-slope-max], MATCH(TRUE, ISNUMBER(SEARCH(Table1[abbreviation], $G963)), 0)),"OVER",""),"")</f>
        <v/>
      </c>
    </row>
    <row r="964" spans="3:11" ht="15.5" x14ac:dyDescent="0.35">
      <c r="C964">
        <f>IF(ISNUMBER(A964),MID('raw-data'!A964,'all-data'!A964+9,'all-data'!B964-'all-data'!A964-9),'raw-data'!C964)</f>
        <v>0</v>
      </c>
      <c r="D964" t="e">
        <f>FIND("SrcNm",'raw-data'!$A964)</f>
        <v>#VALUE!</v>
      </c>
      <c r="E964" t="e">
        <f>FIND("]",'raw-data'!$A964,$D964)</f>
        <v>#VALUE!</v>
      </c>
      <c r="F964" t="e">
        <f>FIND("SrcHndl",'raw-data'!$A964)</f>
        <v>#VALUE!</v>
      </c>
      <c r="G964">
        <f>IF(ISNUMBER(D964),MID('raw-data'!$A964,'all-data'!D964+7,'all-data'!E964-'all-data'!D964-7),IF(ISNUMBER($F964),"",'raw-data'!$A964))</f>
        <v>0</v>
      </c>
      <c r="H964" s="3" t="str" cm="1">
        <f t="array" ref="H964">IFERROR(INDEX(Table1[category], MATCH(TRUE, ISNUMBER(SEARCH(Table1[abbreviation], $G964)), 0)),"")</f>
        <v/>
      </c>
      <c r="I964" s="1">
        <f>'raw-data'!J964</f>
        <v>0</v>
      </c>
      <c r="J964" s="3" t="str" cm="1">
        <f t="array" ref="J964">IFERROR(IF($I964&gt;INDEX(Table1[design-slope-max], MATCH(TRUE, ISNUMBER(SEARCH(Table1[abbreviation], $G964)), 0)),"OVER",""),"")</f>
        <v/>
      </c>
      <c r="K964" s="3" t="str" cm="1">
        <f t="array" ref="K964">IFERROR(IF($I964&gt;INDEX(Table1[exist-slope-max], MATCH(TRUE, ISNUMBER(SEARCH(Table1[abbreviation], $G964)), 0)),"OVER",""),"")</f>
        <v/>
      </c>
    </row>
    <row r="965" spans="3:11" ht="15.5" x14ac:dyDescent="0.35">
      <c r="C965">
        <f>IF(ISNUMBER(A965),MID('raw-data'!A965,'all-data'!A965+9,'all-data'!B965-'all-data'!A965-9),'raw-data'!C965)</f>
        <v>0</v>
      </c>
      <c r="D965" t="e">
        <f>FIND("SrcNm",'raw-data'!$A965)</f>
        <v>#VALUE!</v>
      </c>
      <c r="E965" t="e">
        <f>FIND("]",'raw-data'!$A965,$D965)</f>
        <v>#VALUE!</v>
      </c>
      <c r="F965" t="e">
        <f>FIND("SrcHndl",'raw-data'!$A965)</f>
        <v>#VALUE!</v>
      </c>
      <c r="G965">
        <f>IF(ISNUMBER(D965),MID('raw-data'!$A965,'all-data'!D965+7,'all-data'!E965-'all-data'!D965-7),IF(ISNUMBER($F965),"",'raw-data'!$A965))</f>
        <v>0</v>
      </c>
      <c r="H965" s="3" t="str" cm="1">
        <f t="array" ref="H965">IFERROR(INDEX(Table1[category], MATCH(TRUE, ISNUMBER(SEARCH(Table1[abbreviation], $G965)), 0)),"")</f>
        <v/>
      </c>
      <c r="I965" s="1">
        <f>'raw-data'!J965</f>
        <v>0</v>
      </c>
      <c r="J965" s="3" t="str" cm="1">
        <f t="array" ref="J965">IFERROR(IF($I965&gt;INDEX(Table1[design-slope-max], MATCH(TRUE, ISNUMBER(SEARCH(Table1[abbreviation], $G965)), 0)),"OVER",""),"")</f>
        <v/>
      </c>
      <c r="K965" s="3" t="str" cm="1">
        <f t="array" ref="K965">IFERROR(IF($I965&gt;INDEX(Table1[exist-slope-max], MATCH(TRUE, ISNUMBER(SEARCH(Table1[abbreviation], $G965)), 0)),"OVER",""),"")</f>
        <v/>
      </c>
    </row>
    <row r="966" spans="3:11" ht="15.5" x14ac:dyDescent="0.35">
      <c r="C966">
        <f>IF(ISNUMBER(A966),MID('raw-data'!A966,'all-data'!A966+9,'all-data'!B966-'all-data'!A966-9),'raw-data'!C966)</f>
        <v>0</v>
      </c>
      <c r="D966" t="e">
        <f>FIND("SrcNm",'raw-data'!$A966)</f>
        <v>#VALUE!</v>
      </c>
      <c r="E966" t="e">
        <f>FIND("]",'raw-data'!$A966,$D966)</f>
        <v>#VALUE!</v>
      </c>
      <c r="F966" t="e">
        <f>FIND("SrcHndl",'raw-data'!$A966)</f>
        <v>#VALUE!</v>
      </c>
      <c r="G966">
        <f>IF(ISNUMBER(D966),MID('raw-data'!$A966,'all-data'!D966+7,'all-data'!E966-'all-data'!D966-7),IF(ISNUMBER($F966),"",'raw-data'!$A966))</f>
        <v>0</v>
      </c>
      <c r="H966" s="3" t="str" cm="1">
        <f t="array" ref="H966">IFERROR(INDEX(Table1[category], MATCH(TRUE, ISNUMBER(SEARCH(Table1[abbreviation], $G966)), 0)),"")</f>
        <v/>
      </c>
      <c r="I966" s="1">
        <f>'raw-data'!J966</f>
        <v>0</v>
      </c>
      <c r="J966" s="3" t="str" cm="1">
        <f t="array" ref="J966">IFERROR(IF($I966&gt;INDEX(Table1[design-slope-max], MATCH(TRUE, ISNUMBER(SEARCH(Table1[abbreviation], $G966)), 0)),"OVER",""),"")</f>
        <v/>
      </c>
      <c r="K966" s="3" t="str" cm="1">
        <f t="array" ref="K966">IFERROR(IF($I966&gt;INDEX(Table1[exist-slope-max], MATCH(TRUE, ISNUMBER(SEARCH(Table1[abbreviation], $G966)), 0)),"OVER",""),"")</f>
        <v/>
      </c>
    </row>
    <row r="967" spans="3:11" ht="15.5" x14ac:dyDescent="0.35">
      <c r="C967">
        <f>IF(ISNUMBER(A967),MID('raw-data'!A967,'all-data'!A967+9,'all-data'!B967-'all-data'!A967-9),'raw-data'!C967)</f>
        <v>0</v>
      </c>
      <c r="D967" t="e">
        <f>FIND("SrcNm",'raw-data'!$A967)</f>
        <v>#VALUE!</v>
      </c>
      <c r="E967" t="e">
        <f>FIND("]",'raw-data'!$A967,$D967)</f>
        <v>#VALUE!</v>
      </c>
      <c r="F967" t="e">
        <f>FIND("SrcHndl",'raw-data'!$A967)</f>
        <v>#VALUE!</v>
      </c>
      <c r="G967">
        <f>IF(ISNUMBER(D967),MID('raw-data'!$A967,'all-data'!D967+7,'all-data'!E967-'all-data'!D967-7),IF(ISNUMBER($F967),"",'raw-data'!$A967))</f>
        <v>0</v>
      </c>
      <c r="H967" s="3" t="str" cm="1">
        <f t="array" ref="H967">IFERROR(INDEX(Table1[category], MATCH(TRUE, ISNUMBER(SEARCH(Table1[abbreviation], $G967)), 0)),"")</f>
        <v/>
      </c>
      <c r="I967" s="1">
        <f>'raw-data'!J967</f>
        <v>0</v>
      </c>
      <c r="J967" s="3" t="str" cm="1">
        <f t="array" ref="J967">IFERROR(IF($I967&gt;INDEX(Table1[design-slope-max], MATCH(TRUE, ISNUMBER(SEARCH(Table1[abbreviation], $G967)), 0)),"OVER",""),"")</f>
        <v/>
      </c>
      <c r="K967" s="3" t="str" cm="1">
        <f t="array" ref="K967">IFERROR(IF($I967&gt;INDEX(Table1[exist-slope-max], MATCH(TRUE, ISNUMBER(SEARCH(Table1[abbreviation], $G967)), 0)),"OVER",""),"")</f>
        <v/>
      </c>
    </row>
    <row r="968" spans="3:11" ht="15.5" x14ac:dyDescent="0.35">
      <c r="C968">
        <f>IF(ISNUMBER(A968),MID('raw-data'!A968,'all-data'!A968+9,'all-data'!B968-'all-data'!A968-9),'raw-data'!C968)</f>
        <v>0</v>
      </c>
      <c r="D968" t="e">
        <f>FIND("SrcNm",'raw-data'!$A968)</f>
        <v>#VALUE!</v>
      </c>
      <c r="E968" t="e">
        <f>FIND("]",'raw-data'!$A968,$D968)</f>
        <v>#VALUE!</v>
      </c>
      <c r="F968" t="e">
        <f>FIND("SrcHndl",'raw-data'!$A968)</f>
        <v>#VALUE!</v>
      </c>
      <c r="G968">
        <f>IF(ISNUMBER(D968),MID('raw-data'!$A968,'all-data'!D968+7,'all-data'!E968-'all-data'!D968-7),IF(ISNUMBER($F968),"",'raw-data'!$A968))</f>
        <v>0</v>
      </c>
      <c r="H968" s="3" t="str" cm="1">
        <f t="array" ref="H968">IFERROR(INDEX(Table1[category], MATCH(TRUE, ISNUMBER(SEARCH(Table1[abbreviation], $G968)), 0)),"")</f>
        <v/>
      </c>
      <c r="I968" s="1">
        <f>'raw-data'!J968</f>
        <v>0</v>
      </c>
      <c r="J968" s="3" t="str" cm="1">
        <f t="array" ref="J968">IFERROR(IF($I968&gt;INDEX(Table1[design-slope-max], MATCH(TRUE, ISNUMBER(SEARCH(Table1[abbreviation], $G968)), 0)),"OVER",""),"")</f>
        <v/>
      </c>
      <c r="K968" s="3" t="str" cm="1">
        <f t="array" ref="K968">IFERROR(IF($I968&gt;INDEX(Table1[exist-slope-max], MATCH(TRUE, ISNUMBER(SEARCH(Table1[abbreviation], $G968)), 0)),"OVER",""),"")</f>
        <v/>
      </c>
    </row>
    <row r="969" spans="3:11" ht="15.5" x14ac:dyDescent="0.35">
      <c r="C969">
        <f>IF(ISNUMBER(A969),MID('raw-data'!A969,'all-data'!A969+9,'all-data'!B969-'all-data'!A969-9),'raw-data'!C969)</f>
        <v>0</v>
      </c>
      <c r="D969" t="e">
        <f>FIND("SrcNm",'raw-data'!$A969)</f>
        <v>#VALUE!</v>
      </c>
      <c r="E969" t="e">
        <f>FIND("]",'raw-data'!$A969,$D969)</f>
        <v>#VALUE!</v>
      </c>
      <c r="F969" t="e">
        <f>FIND("SrcHndl",'raw-data'!$A969)</f>
        <v>#VALUE!</v>
      </c>
      <c r="G969">
        <f>IF(ISNUMBER(D969),MID('raw-data'!$A969,'all-data'!D969+7,'all-data'!E969-'all-data'!D969-7),IF(ISNUMBER($F969),"",'raw-data'!$A969))</f>
        <v>0</v>
      </c>
      <c r="H969" s="3" t="str" cm="1">
        <f t="array" ref="H969">IFERROR(INDEX(Table1[category], MATCH(TRUE, ISNUMBER(SEARCH(Table1[abbreviation], $G969)), 0)),"")</f>
        <v/>
      </c>
      <c r="I969" s="1">
        <f>'raw-data'!J969</f>
        <v>0</v>
      </c>
      <c r="J969" s="3" t="str" cm="1">
        <f t="array" ref="J969">IFERROR(IF($I969&gt;INDEX(Table1[design-slope-max], MATCH(TRUE, ISNUMBER(SEARCH(Table1[abbreviation], $G969)), 0)),"OVER",""),"")</f>
        <v/>
      </c>
      <c r="K969" s="3" t="str" cm="1">
        <f t="array" ref="K969">IFERROR(IF($I969&gt;INDEX(Table1[exist-slope-max], MATCH(TRUE, ISNUMBER(SEARCH(Table1[abbreviation], $G969)), 0)),"OVER",""),"")</f>
        <v/>
      </c>
    </row>
    <row r="970" spans="3:11" ht="15.5" x14ac:dyDescent="0.35">
      <c r="C970">
        <f>IF(ISNUMBER(A970),MID('raw-data'!A970,'all-data'!A970+9,'all-data'!B970-'all-data'!A970-9),'raw-data'!C970)</f>
        <v>0</v>
      </c>
      <c r="D970" t="e">
        <f>FIND("SrcNm",'raw-data'!$A970)</f>
        <v>#VALUE!</v>
      </c>
      <c r="E970" t="e">
        <f>FIND("]",'raw-data'!$A970,$D970)</f>
        <v>#VALUE!</v>
      </c>
      <c r="F970" t="e">
        <f>FIND("SrcHndl",'raw-data'!$A970)</f>
        <v>#VALUE!</v>
      </c>
      <c r="G970">
        <f>IF(ISNUMBER(D970),MID('raw-data'!$A970,'all-data'!D970+7,'all-data'!E970-'all-data'!D970-7),IF(ISNUMBER($F970),"",'raw-data'!$A970))</f>
        <v>0</v>
      </c>
      <c r="H970" s="3" t="str" cm="1">
        <f t="array" ref="H970">IFERROR(INDEX(Table1[category], MATCH(TRUE, ISNUMBER(SEARCH(Table1[abbreviation], $G970)), 0)),"")</f>
        <v/>
      </c>
      <c r="I970" s="1">
        <f>'raw-data'!J970</f>
        <v>0</v>
      </c>
      <c r="J970" s="3" t="str" cm="1">
        <f t="array" ref="J970">IFERROR(IF($I970&gt;INDEX(Table1[design-slope-max], MATCH(TRUE, ISNUMBER(SEARCH(Table1[abbreviation], $G970)), 0)),"OVER",""),"")</f>
        <v/>
      </c>
      <c r="K970" s="3" t="str" cm="1">
        <f t="array" ref="K970">IFERROR(IF($I970&gt;INDEX(Table1[exist-slope-max], MATCH(TRUE, ISNUMBER(SEARCH(Table1[abbreviation], $G970)), 0)),"OVER",""),"")</f>
        <v/>
      </c>
    </row>
    <row r="971" spans="3:11" ht="15.5" x14ac:dyDescent="0.35">
      <c r="C971">
        <f>IF(ISNUMBER(A971),MID('raw-data'!A971,'all-data'!A971+9,'all-data'!B971-'all-data'!A971-9),'raw-data'!C971)</f>
        <v>0</v>
      </c>
      <c r="D971" t="e">
        <f>FIND("SrcNm",'raw-data'!$A971)</f>
        <v>#VALUE!</v>
      </c>
      <c r="E971" t="e">
        <f>FIND("]",'raw-data'!$A971,$D971)</f>
        <v>#VALUE!</v>
      </c>
      <c r="F971" t="e">
        <f>FIND("SrcHndl",'raw-data'!$A971)</f>
        <v>#VALUE!</v>
      </c>
      <c r="G971">
        <f>IF(ISNUMBER(D971),MID('raw-data'!$A971,'all-data'!D971+7,'all-data'!E971-'all-data'!D971-7),IF(ISNUMBER($F971),"",'raw-data'!$A971))</f>
        <v>0</v>
      </c>
      <c r="H971" s="3" t="str" cm="1">
        <f t="array" ref="H971">IFERROR(INDEX(Table1[category], MATCH(TRUE, ISNUMBER(SEARCH(Table1[abbreviation], $G971)), 0)),"")</f>
        <v/>
      </c>
      <c r="I971" s="1">
        <f>'raw-data'!J971</f>
        <v>0</v>
      </c>
      <c r="J971" s="3" t="str" cm="1">
        <f t="array" ref="J971">IFERROR(IF($I971&gt;INDEX(Table1[design-slope-max], MATCH(TRUE, ISNUMBER(SEARCH(Table1[abbreviation], $G971)), 0)),"OVER",""),"")</f>
        <v/>
      </c>
      <c r="K971" s="3" t="str" cm="1">
        <f t="array" ref="K971">IFERROR(IF($I971&gt;INDEX(Table1[exist-slope-max], MATCH(TRUE, ISNUMBER(SEARCH(Table1[abbreviation], $G971)), 0)),"OVER",""),"")</f>
        <v/>
      </c>
    </row>
    <row r="972" spans="3:11" ht="15.5" x14ac:dyDescent="0.35">
      <c r="C972">
        <f>IF(ISNUMBER(A972),MID('raw-data'!A972,'all-data'!A972+9,'all-data'!B972-'all-data'!A972-9),'raw-data'!C972)</f>
        <v>0</v>
      </c>
      <c r="D972" t="e">
        <f>FIND("SrcNm",'raw-data'!$A972)</f>
        <v>#VALUE!</v>
      </c>
      <c r="E972" t="e">
        <f>FIND("]",'raw-data'!$A972,$D972)</f>
        <v>#VALUE!</v>
      </c>
      <c r="F972" t="e">
        <f>FIND("SrcHndl",'raw-data'!$A972)</f>
        <v>#VALUE!</v>
      </c>
      <c r="G972">
        <f>IF(ISNUMBER(D972),MID('raw-data'!$A972,'all-data'!D972+7,'all-data'!E972-'all-data'!D972-7),IF(ISNUMBER($F972),"",'raw-data'!$A972))</f>
        <v>0</v>
      </c>
      <c r="H972" s="3" t="str" cm="1">
        <f t="array" ref="H972">IFERROR(INDEX(Table1[category], MATCH(TRUE, ISNUMBER(SEARCH(Table1[abbreviation], $G972)), 0)),"")</f>
        <v/>
      </c>
      <c r="I972" s="1">
        <f>'raw-data'!J972</f>
        <v>0</v>
      </c>
      <c r="J972" s="3" t="str" cm="1">
        <f t="array" ref="J972">IFERROR(IF($I972&gt;INDEX(Table1[design-slope-max], MATCH(TRUE, ISNUMBER(SEARCH(Table1[abbreviation], $G972)), 0)),"OVER",""),"")</f>
        <v/>
      </c>
      <c r="K972" s="3" t="str" cm="1">
        <f t="array" ref="K972">IFERROR(IF($I972&gt;INDEX(Table1[exist-slope-max], MATCH(TRUE, ISNUMBER(SEARCH(Table1[abbreviation], $G972)), 0)),"OVER",""),"")</f>
        <v/>
      </c>
    </row>
    <row r="973" spans="3:11" ht="15.5" x14ac:dyDescent="0.35">
      <c r="C973">
        <f>IF(ISNUMBER(A973),MID('raw-data'!A973,'all-data'!A973+9,'all-data'!B973-'all-data'!A973-9),'raw-data'!C973)</f>
        <v>0</v>
      </c>
      <c r="D973" t="e">
        <f>FIND("SrcNm",'raw-data'!$A973)</f>
        <v>#VALUE!</v>
      </c>
      <c r="E973" t="e">
        <f>FIND("]",'raw-data'!$A973,$D973)</f>
        <v>#VALUE!</v>
      </c>
      <c r="F973" t="e">
        <f>FIND("SrcHndl",'raw-data'!$A973)</f>
        <v>#VALUE!</v>
      </c>
      <c r="G973">
        <f>IF(ISNUMBER(D973),MID('raw-data'!$A973,'all-data'!D973+7,'all-data'!E973-'all-data'!D973-7),IF(ISNUMBER($F973),"",'raw-data'!$A973))</f>
        <v>0</v>
      </c>
      <c r="H973" s="3" t="str" cm="1">
        <f t="array" ref="H973">IFERROR(INDEX(Table1[category], MATCH(TRUE, ISNUMBER(SEARCH(Table1[abbreviation], $G973)), 0)),"")</f>
        <v/>
      </c>
      <c r="I973" s="1">
        <f>'raw-data'!J973</f>
        <v>0</v>
      </c>
      <c r="J973" s="3" t="str" cm="1">
        <f t="array" ref="J973">IFERROR(IF($I973&gt;INDEX(Table1[design-slope-max], MATCH(TRUE, ISNUMBER(SEARCH(Table1[abbreviation], $G973)), 0)),"OVER",""),"")</f>
        <v/>
      </c>
      <c r="K973" s="3" t="str" cm="1">
        <f t="array" ref="K973">IFERROR(IF($I973&gt;INDEX(Table1[exist-slope-max], MATCH(TRUE, ISNUMBER(SEARCH(Table1[abbreviation], $G973)), 0)),"OVER",""),"")</f>
        <v/>
      </c>
    </row>
    <row r="974" spans="3:11" ht="15.5" x14ac:dyDescent="0.35">
      <c r="C974">
        <f>IF(ISNUMBER(A974),MID('raw-data'!A974,'all-data'!A974+9,'all-data'!B974-'all-data'!A974-9),'raw-data'!C974)</f>
        <v>0</v>
      </c>
      <c r="D974" t="e">
        <f>FIND("SrcNm",'raw-data'!$A974)</f>
        <v>#VALUE!</v>
      </c>
      <c r="E974" t="e">
        <f>FIND("]",'raw-data'!$A974,$D974)</f>
        <v>#VALUE!</v>
      </c>
      <c r="F974" t="e">
        <f>FIND("SrcHndl",'raw-data'!$A974)</f>
        <v>#VALUE!</v>
      </c>
      <c r="G974">
        <f>IF(ISNUMBER(D974),MID('raw-data'!$A974,'all-data'!D974+7,'all-data'!E974-'all-data'!D974-7),IF(ISNUMBER($F974),"",'raw-data'!$A974))</f>
        <v>0</v>
      </c>
      <c r="H974" s="3" t="str" cm="1">
        <f t="array" ref="H974">IFERROR(INDEX(Table1[category], MATCH(TRUE, ISNUMBER(SEARCH(Table1[abbreviation], $G974)), 0)),"")</f>
        <v/>
      </c>
      <c r="I974" s="1">
        <f>'raw-data'!J974</f>
        <v>0</v>
      </c>
      <c r="J974" s="3" t="str" cm="1">
        <f t="array" ref="J974">IFERROR(IF($I974&gt;INDEX(Table1[design-slope-max], MATCH(TRUE, ISNUMBER(SEARCH(Table1[abbreviation], $G974)), 0)),"OVER",""),"")</f>
        <v/>
      </c>
      <c r="K974" s="3" t="str" cm="1">
        <f t="array" ref="K974">IFERROR(IF($I974&gt;INDEX(Table1[exist-slope-max], MATCH(TRUE, ISNUMBER(SEARCH(Table1[abbreviation], $G974)), 0)),"OVER",""),"")</f>
        <v/>
      </c>
    </row>
    <row r="975" spans="3:11" ht="15.5" x14ac:dyDescent="0.35">
      <c r="C975">
        <f>IF(ISNUMBER(A975),MID('raw-data'!A975,'all-data'!A975+9,'all-data'!B975-'all-data'!A975-9),'raw-data'!C975)</f>
        <v>0</v>
      </c>
      <c r="D975" t="e">
        <f>FIND("SrcNm",'raw-data'!$A975)</f>
        <v>#VALUE!</v>
      </c>
      <c r="E975" t="e">
        <f>FIND("]",'raw-data'!$A975,$D975)</f>
        <v>#VALUE!</v>
      </c>
      <c r="F975" t="e">
        <f>FIND("SrcHndl",'raw-data'!$A975)</f>
        <v>#VALUE!</v>
      </c>
      <c r="G975">
        <f>IF(ISNUMBER(D975),MID('raw-data'!$A975,'all-data'!D975+7,'all-data'!E975-'all-data'!D975-7),IF(ISNUMBER($F975),"",'raw-data'!$A975))</f>
        <v>0</v>
      </c>
      <c r="H975" s="3" t="str" cm="1">
        <f t="array" ref="H975">IFERROR(INDEX(Table1[category], MATCH(TRUE, ISNUMBER(SEARCH(Table1[abbreviation], $G975)), 0)),"")</f>
        <v/>
      </c>
      <c r="I975" s="1">
        <f>'raw-data'!J975</f>
        <v>0</v>
      </c>
      <c r="J975" s="3" t="str" cm="1">
        <f t="array" ref="J975">IFERROR(IF($I975&gt;INDEX(Table1[design-slope-max], MATCH(TRUE, ISNUMBER(SEARCH(Table1[abbreviation], $G975)), 0)),"OVER",""),"")</f>
        <v/>
      </c>
      <c r="K975" s="3" t="str" cm="1">
        <f t="array" ref="K975">IFERROR(IF($I975&gt;INDEX(Table1[exist-slope-max], MATCH(TRUE, ISNUMBER(SEARCH(Table1[abbreviation], $G975)), 0)),"OVER",""),"")</f>
        <v/>
      </c>
    </row>
    <row r="976" spans="3:11" ht="15.5" x14ac:dyDescent="0.35">
      <c r="C976">
        <f>IF(ISNUMBER(A976),MID('raw-data'!A976,'all-data'!A976+9,'all-data'!B976-'all-data'!A976-9),'raw-data'!C976)</f>
        <v>0</v>
      </c>
      <c r="D976" t="e">
        <f>FIND("SrcNm",'raw-data'!$A976)</f>
        <v>#VALUE!</v>
      </c>
      <c r="E976" t="e">
        <f>FIND("]",'raw-data'!$A976,$D976)</f>
        <v>#VALUE!</v>
      </c>
      <c r="F976" t="e">
        <f>FIND("SrcHndl",'raw-data'!$A976)</f>
        <v>#VALUE!</v>
      </c>
      <c r="G976">
        <f>IF(ISNUMBER(D976),MID('raw-data'!$A976,'all-data'!D976+7,'all-data'!E976-'all-data'!D976-7),IF(ISNUMBER($F976),"",'raw-data'!$A976))</f>
        <v>0</v>
      </c>
      <c r="H976" s="3" t="str" cm="1">
        <f t="array" ref="H976">IFERROR(INDEX(Table1[category], MATCH(TRUE, ISNUMBER(SEARCH(Table1[abbreviation], $G976)), 0)),"")</f>
        <v/>
      </c>
      <c r="I976" s="1">
        <f>'raw-data'!J976</f>
        <v>0</v>
      </c>
      <c r="J976" s="3" t="str" cm="1">
        <f t="array" ref="J976">IFERROR(IF($I976&gt;INDEX(Table1[design-slope-max], MATCH(TRUE, ISNUMBER(SEARCH(Table1[abbreviation], $G976)), 0)),"OVER",""),"")</f>
        <v/>
      </c>
      <c r="K976" s="3" t="str" cm="1">
        <f t="array" ref="K976">IFERROR(IF($I976&gt;INDEX(Table1[exist-slope-max], MATCH(TRUE, ISNUMBER(SEARCH(Table1[abbreviation], $G976)), 0)),"OVER",""),"")</f>
        <v/>
      </c>
    </row>
    <row r="977" spans="3:11" ht="15.5" x14ac:dyDescent="0.35">
      <c r="C977">
        <f>IF(ISNUMBER(A977),MID('raw-data'!A977,'all-data'!A977+9,'all-data'!B977-'all-data'!A977-9),'raw-data'!C977)</f>
        <v>0</v>
      </c>
      <c r="D977" t="e">
        <f>FIND("SrcNm",'raw-data'!$A977)</f>
        <v>#VALUE!</v>
      </c>
      <c r="E977" t="e">
        <f>FIND("]",'raw-data'!$A977,$D977)</f>
        <v>#VALUE!</v>
      </c>
      <c r="F977" t="e">
        <f>FIND("SrcHndl",'raw-data'!$A977)</f>
        <v>#VALUE!</v>
      </c>
      <c r="G977">
        <f>IF(ISNUMBER(D977),MID('raw-data'!$A977,'all-data'!D977+7,'all-data'!E977-'all-data'!D977-7),IF(ISNUMBER($F977),"",'raw-data'!$A977))</f>
        <v>0</v>
      </c>
      <c r="H977" s="3" t="str" cm="1">
        <f t="array" ref="H977">IFERROR(INDEX(Table1[category], MATCH(TRUE, ISNUMBER(SEARCH(Table1[abbreviation], $G977)), 0)),"")</f>
        <v/>
      </c>
      <c r="I977" s="1">
        <f>'raw-data'!J977</f>
        <v>0</v>
      </c>
      <c r="J977" s="3" t="str" cm="1">
        <f t="array" ref="J977">IFERROR(IF($I977&gt;INDEX(Table1[design-slope-max], MATCH(TRUE, ISNUMBER(SEARCH(Table1[abbreviation], $G977)), 0)),"OVER",""),"")</f>
        <v/>
      </c>
      <c r="K977" s="3" t="str" cm="1">
        <f t="array" ref="K977">IFERROR(IF($I977&gt;INDEX(Table1[exist-slope-max], MATCH(TRUE, ISNUMBER(SEARCH(Table1[abbreviation], $G977)), 0)),"OVER",""),"")</f>
        <v/>
      </c>
    </row>
    <row r="978" spans="3:11" ht="15.5" x14ac:dyDescent="0.35">
      <c r="C978">
        <f>IF(ISNUMBER(A978),MID('raw-data'!A978,'all-data'!A978+9,'all-data'!B978-'all-data'!A978-9),'raw-data'!C978)</f>
        <v>0</v>
      </c>
      <c r="D978" t="e">
        <f>FIND("SrcNm",'raw-data'!$A978)</f>
        <v>#VALUE!</v>
      </c>
      <c r="E978" t="e">
        <f>FIND("]",'raw-data'!$A978,$D978)</f>
        <v>#VALUE!</v>
      </c>
      <c r="F978" t="e">
        <f>FIND("SrcHndl",'raw-data'!$A978)</f>
        <v>#VALUE!</v>
      </c>
      <c r="G978">
        <f>IF(ISNUMBER(D978),MID('raw-data'!$A978,'all-data'!D978+7,'all-data'!E978-'all-data'!D978-7),IF(ISNUMBER($F978),"",'raw-data'!$A978))</f>
        <v>0</v>
      </c>
      <c r="H978" s="3" t="str" cm="1">
        <f t="array" ref="H978">IFERROR(INDEX(Table1[category], MATCH(TRUE, ISNUMBER(SEARCH(Table1[abbreviation], $G978)), 0)),"")</f>
        <v/>
      </c>
      <c r="I978" s="1">
        <f>'raw-data'!J978</f>
        <v>0</v>
      </c>
      <c r="J978" s="3" t="str" cm="1">
        <f t="array" ref="J978">IFERROR(IF($I978&gt;INDEX(Table1[design-slope-max], MATCH(TRUE, ISNUMBER(SEARCH(Table1[abbreviation], $G978)), 0)),"OVER",""),"")</f>
        <v/>
      </c>
      <c r="K978" s="3" t="str" cm="1">
        <f t="array" ref="K978">IFERROR(IF($I978&gt;INDEX(Table1[exist-slope-max], MATCH(TRUE, ISNUMBER(SEARCH(Table1[abbreviation], $G978)), 0)),"OVER",""),"")</f>
        <v/>
      </c>
    </row>
    <row r="979" spans="3:11" ht="15.5" x14ac:dyDescent="0.35">
      <c r="C979">
        <f>IF(ISNUMBER(A979),MID('raw-data'!A979,'all-data'!A979+9,'all-data'!B979-'all-data'!A979-9),'raw-data'!C979)</f>
        <v>0</v>
      </c>
      <c r="D979" t="e">
        <f>FIND("SrcNm",'raw-data'!$A979)</f>
        <v>#VALUE!</v>
      </c>
      <c r="E979" t="e">
        <f>FIND("]",'raw-data'!$A979,$D979)</f>
        <v>#VALUE!</v>
      </c>
      <c r="F979" t="e">
        <f>FIND("SrcHndl",'raw-data'!$A979)</f>
        <v>#VALUE!</v>
      </c>
      <c r="G979">
        <f>IF(ISNUMBER(D979),MID('raw-data'!$A979,'all-data'!D979+7,'all-data'!E979-'all-data'!D979-7),IF(ISNUMBER($F979),"",'raw-data'!$A979))</f>
        <v>0</v>
      </c>
      <c r="H979" s="3" t="str" cm="1">
        <f t="array" ref="H979">IFERROR(INDEX(Table1[category], MATCH(TRUE, ISNUMBER(SEARCH(Table1[abbreviation], $G979)), 0)),"")</f>
        <v/>
      </c>
      <c r="I979" s="1">
        <f>'raw-data'!J979</f>
        <v>0</v>
      </c>
      <c r="J979" s="3" t="str" cm="1">
        <f t="array" ref="J979">IFERROR(IF($I979&gt;INDEX(Table1[design-slope-max], MATCH(TRUE, ISNUMBER(SEARCH(Table1[abbreviation], $G979)), 0)),"OVER",""),"")</f>
        <v/>
      </c>
      <c r="K979" s="3" t="str" cm="1">
        <f t="array" ref="K979">IFERROR(IF($I979&gt;INDEX(Table1[exist-slope-max], MATCH(TRUE, ISNUMBER(SEARCH(Table1[abbreviation], $G979)), 0)),"OVER",""),"")</f>
        <v/>
      </c>
    </row>
    <row r="980" spans="3:11" ht="15.5" x14ac:dyDescent="0.35">
      <c r="C980">
        <f>IF(ISNUMBER(A980),MID('raw-data'!A980,'all-data'!A980+9,'all-data'!B980-'all-data'!A980-9),'raw-data'!C980)</f>
        <v>0</v>
      </c>
      <c r="D980" t="e">
        <f>FIND("SrcNm",'raw-data'!$A980)</f>
        <v>#VALUE!</v>
      </c>
      <c r="E980" t="e">
        <f>FIND("]",'raw-data'!$A980,$D980)</f>
        <v>#VALUE!</v>
      </c>
      <c r="F980" t="e">
        <f>FIND("SrcHndl",'raw-data'!$A980)</f>
        <v>#VALUE!</v>
      </c>
      <c r="G980">
        <f>IF(ISNUMBER(D980),MID('raw-data'!$A980,'all-data'!D980+7,'all-data'!E980-'all-data'!D980-7),IF(ISNUMBER($F980),"",'raw-data'!$A980))</f>
        <v>0</v>
      </c>
      <c r="H980" s="3" t="str" cm="1">
        <f t="array" ref="H980">IFERROR(INDEX(Table1[category], MATCH(TRUE, ISNUMBER(SEARCH(Table1[abbreviation], $G980)), 0)),"")</f>
        <v/>
      </c>
      <c r="I980" s="1">
        <f>'raw-data'!J980</f>
        <v>0</v>
      </c>
      <c r="J980" s="3" t="str" cm="1">
        <f t="array" ref="J980">IFERROR(IF($I980&gt;INDEX(Table1[design-slope-max], MATCH(TRUE, ISNUMBER(SEARCH(Table1[abbreviation], $G980)), 0)),"OVER",""),"")</f>
        <v/>
      </c>
      <c r="K980" s="3" t="str" cm="1">
        <f t="array" ref="K980">IFERROR(IF($I980&gt;INDEX(Table1[exist-slope-max], MATCH(TRUE, ISNUMBER(SEARCH(Table1[abbreviation], $G980)), 0)),"OVER",""),"")</f>
        <v/>
      </c>
    </row>
    <row r="981" spans="3:11" ht="15.5" x14ac:dyDescent="0.35">
      <c r="C981">
        <f>IF(ISNUMBER(A981),MID('raw-data'!A981,'all-data'!A981+9,'all-data'!B981-'all-data'!A981-9),'raw-data'!C981)</f>
        <v>0</v>
      </c>
      <c r="D981" t="e">
        <f>FIND("SrcNm",'raw-data'!$A981)</f>
        <v>#VALUE!</v>
      </c>
      <c r="E981" t="e">
        <f>FIND("]",'raw-data'!$A981,$D981)</f>
        <v>#VALUE!</v>
      </c>
      <c r="F981" t="e">
        <f>FIND("SrcHndl",'raw-data'!$A981)</f>
        <v>#VALUE!</v>
      </c>
      <c r="G981">
        <f>IF(ISNUMBER(D981),MID('raw-data'!$A981,'all-data'!D981+7,'all-data'!E981-'all-data'!D981-7),IF(ISNUMBER($F981),"",'raw-data'!$A981))</f>
        <v>0</v>
      </c>
      <c r="H981" s="3" t="str" cm="1">
        <f t="array" ref="H981">IFERROR(INDEX(Table1[category], MATCH(TRUE, ISNUMBER(SEARCH(Table1[abbreviation], $G981)), 0)),"")</f>
        <v/>
      </c>
      <c r="I981" s="1">
        <f>'raw-data'!J981</f>
        <v>0</v>
      </c>
      <c r="J981" s="3" t="str" cm="1">
        <f t="array" ref="J981">IFERROR(IF($I981&gt;INDEX(Table1[design-slope-max], MATCH(TRUE, ISNUMBER(SEARCH(Table1[abbreviation], $G981)), 0)),"OVER",""),"")</f>
        <v/>
      </c>
      <c r="K981" s="3" t="str" cm="1">
        <f t="array" ref="K981">IFERROR(IF($I981&gt;INDEX(Table1[exist-slope-max], MATCH(TRUE, ISNUMBER(SEARCH(Table1[abbreviation], $G981)), 0)),"OVER",""),"")</f>
        <v/>
      </c>
    </row>
    <row r="982" spans="3:11" ht="15.5" x14ac:dyDescent="0.35">
      <c r="C982">
        <f>IF(ISNUMBER(A982),MID('raw-data'!A982,'all-data'!A982+9,'all-data'!B982-'all-data'!A982-9),'raw-data'!C982)</f>
        <v>0</v>
      </c>
      <c r="D982" t="e">
        <f>FIND("SrcNm",'raw-data'!$A982)</f>
        <v>#VALUE!</v>
      </c>
      <c r="E982" t="e">
        <f>FIND("]",'raw-data'!$A982,$D982)</f>
        <v>#VALUE!</v>
      </c>
      <c r="F982" t="e">
        <f>FIND("SrcHndl",'raw-data'!$A982)</f>
        <v>#VALUE!</v>
      </c>
      <c r="G982">
        <f>IF(ISNUMBER(D982),MID('raw-data'!$A982,'all-data'!D982+7,'all-data'!E982-'all-data'!D982-7),IF(ISNUMBER($F982),"",'raw-data'!$A982))</f>
        <v>0</v>
      </c>
      <c r="H982" s="3" t="str" cm="1">
        <f t="array" ref="H982">IFERROR(INDEX(Table1[category], MATCH(TRUE, ISNUMBER(SEARCH(Table1[abbreviation], $G982)), 0)),"")</f>
        <v/>
      </c>
      <c r="I982" s="1">
        <f>'raw-data'!J982</f>
        <v>0</v>
      </c>
      <c r="J982" s="3" t="str" cm="1">
        <f t="array" ref="J982">IFERROR(IF($I982&gt;INDEX(Table1[design-slope-max], MATCH(TRUE, ISNUMBER(SEARCH(Table1[abbreviation], $G982)), 0)),"OVER",""),"")</f>
        <v/>
      </c>
      <c r="K982" s="3" t="str" cm="1">
        <f t="array" ref="K982">IFERROR(IF($I982&gt;INDEX(Table1[exist-slope-max], MATCH(TRUE, ISNUMBER(SEARCH(Table1[abbreviation], $G982)), 0)),"OVER",""),"")</f>
        <v/>
      </c>
    </row>
    <row r="983" spans="3:11" ht="15.5" x14ac:dyDescent="0.35">
      <c r="C983">
        <f>IF(ISNUMBER(A983),MID('raw-data'!A983,'all-data'!A983+9,'all-data'!B983-'all-data'!A983-9),'raw-data'!C983)</f>
        <v>0</v>
      </c>
      <c r="D983" t="e">
        <f>FIND("SrcNm",'raw-data'!$A983)</f>
        <v>#VALUE!</v>
      </c>
      <c r="E983" t="e">
        <f>FIND("]",'raw-data'!$A983,$D983)</f>
        <v>#VALUE!</v>
      </c>
      <c r="F983" t="e">
        <f>FIND("SrcHndl",'raw-data'!$A983)</f>
        <v>#VALUE!</v>
      </c>
      <c r="G983">
        <f>IF(ISNUMBER(D983),MID('raw-data'!$A983,'all-data'!D983+7,'all-data'!E983-'all-data'!D983-7),IF(ISNUMBER($F983),"",'raw-data'!$A983))</f>
        <v>0</v>
      </c>
      <c r="H983" s="3" t="str" cm="1">
        <f t="array" ref="H983">IFERROR(INDEX(Table1[category], MATCH(TRUE, ISNUMBER(SEARCH(Table1[abbreviation], $G983)), 0)),"")</f>
        <v/>
      </c>
      <c r="I983" s="1">
        <f>'raw-data'!J983</f>
        <v>0</v>
      </c>
      <c r="J983" s="3" t="str" cm="1">
        <f t="array" ref="J983">IFERROR(IF($I983&gt;INDEX(Table1[design-slope-max], MATCH(TRUE, ISNUMBER(SEARCH(Table1[abbreviation], $G983)), 0)),"OVER",""),"")</f>
        <v/>
      </c>
      <c r="K983" s="3" t="str" cm="1">
        <f t="array" ref="K983">IFERROR(IF($I983&gt;INDEX(Table1[exist-slope-max], MATCH(TRUE, ISNUMBER(SEARCH(Table1[abbreviation], $G983)), 0)),"OVER",""),"")</f>
        <v/>
      </c>
    </row>
    <row r="984" spans="3:11" ht="15.5" x14ac:dyDescent="0.35">
      <c r="C984">
        <f>IF(ISNUMBER(A984),MID('raw-data'!A984,'all-data'!A984+9,'all-data'!B984-'all-data'!A984-9),'raw-data'!C984)</f>
        <v>0</v>
      </c>
      <c r="D984" t="e">
        <f>FIND("SrcNm",'raw-data'!$A984)</f>
        <v>#VALUE!</v>
      </c>
      <c r="E984" t="e">
        <f>FIND("]",'raw-data'!$A984,$D984)</f>
        <v>#VALUE!</v>
      </c>
      <c r="F984" t="e">
        <f>FIND("SrcHndl",'raw-data'!$A984)</f>
        <v>#VALUE!</v>
      </c>
      <c r="G984">
        <f>IF(ISNUMBER(D984),MID('raw-data'!$A984,'all-data'!D984+7,'all-data'!E984-'all-data'!D984-7),IF(ISNUMBER($F984),"",'raw-data'!$A984))</f>
        <v>0</v>
      </c>
      <c r="H984" s="3" t="str" cm="1">
        <f t="array" ref="H984">IFERROR(INDEX(Table1[category], MATCH(TRUE, ISNUMBER(SEARCH(Table1[abbreviation], $G984)), 0)),"")</f>
        <v/>
      </c>
      <c r="I984" s="1">
        <f>'raw-data'!J984</f>
        <v>0</v>
      </c>
      <c r="J984" s="3" t="str" cm="1">
        <f t="array" ref="J984">IFERROR(IF($I984&gt;INDEX(Table1[design-slope-max], MATCH(TRUE, ISNUMBER(SEARCH(Table1[abbreviation], $G984)), 0)),"OVER",""),"")</f>
        <v/>
      </c>
      <c r="K984" s="3" t="str" cm="1">
        <f t="array" ref="K984">IFERROR(IF($I984&gt;INDEX(Table1[exist-slope-max], MATCH(TRUE, ISNUMBER(SEARCH(Table1[abbreviation], $G984)), 0)),"OVER",""),"")</f>
        <v/>
      </c>
    </row>
    <row r="985" spans="3:11" ht="15.5" x14ac:dyDescent="0.35">
      <c r="C985">
        <f>IF(ISNUMBER(A985),MID('raw-data'!A985,'all-data'!A985+9,'all-data'!B985-'all-data'!A985-9),'raw-data'!C985)</f>
        <v>0</v>
      </c>
      <c r="D985" t="e">
        <f>FIND("SrcNm",'raw-data'!$A985)</f>
        <v>#VALUE!</v>
      </c>
      <c r="E985" t="e">
        <f>FIND("]",'raw-data'!$A985,$D985)</f>
        <v>#VALUE!</v>
      </c>
      <c r="F985" t="e">
        <f>FIND("SrcHndl",'raw-data'!$A985)</f>
        <v>#VALUE!</v>
      </c>
      <c r="G985">
        <f>IF(ISNUMBER(D985),MID('raw-data'!$A985,'all-data'!D985+7,'all-data'!E985-'all-data'!D985-7),IF(ISNUMBER($F985),"",'raw-data'!$A985))</f>
        <v>0</v>
      </c>
      <c r="H985" s="3" t="str" cm="1">
        <f t="array" ref="H985">IFERROR(INDEX(Table1[category], MATCH(TRUE, ISNUMBER(SEARCH(Table1[abbreviation], $G985)), 0)),"")</f>
        <v/>
      </c>
      <c r="I985" s="1">
        <f>'raw-data'!J985</f>
        <v>0</v>
      </c>
      <c r="J985" s="3" t="str" cm="1">
        <f t="array" ref="J985">IFERROR(IF($I985&gt;INDEX(Table1[design-slope-max], MATCH(TRUE, ISNUMBER(SEARCH(Table1[abbreviation], $G985)), 0)),"OVER",""),"")</f>
        <v/>
      </c>
      <c r="K985" s="3" t="str" cm="1">
        <f t="array" ref="K985">IFERROR(IF($I985&gt;INDEX(Table1[exist-slope-max], MATCH(TRUE, ISNUMBER(SEARCH(Table1[abbreviation], $G985)), 0)),"OVER",""),"")</f>
        <v/>
      </c>
    </row>
    <row r="986" spans="3:11" ht="15.5" x14ac:dyDescent="0.35">
      <c r="C986">
        <f>IF(ISNUMBER(A986),MID('raw-data'!A986,'all-data'!A986+9,'all-data'!B986-'all-data'!A986-9),'raw-data'!C986)</f>
        <v>0</v>
      </c>
      <c r="D986" t="e">
        <f>FIND("SrcNm",'raw-data'!$A986)</f>
        <v>#VALUE!</v>
      </c>
      <c r="E986" t="e">
        <f>FIND("]",'raw-data'!$A986,$D986)</f>
        <v>#VALUE!</v>
      </c>
      <c r="F986" t="e">
        <f>FIND("SrcHndl",'raw-data'!$A986)</f>
        <v>#VALUE!</v>
      </c>
      <c r="G986">
        <f>IF(ISNUMBER(D986),MID('raw-data'!$A986,'all-data'!D986+7,'all-data'!E986-'all-data'!D986-7),IF(ISNUMBER($F986),"",'raw-data'!$A986))</f>
        <v>0</v>
      </c>
      <c r="H986" s="3" t="str" cm="1">
        <f t="array" ref="H986">IFERROR(INDEX(Table1[category], MATCH(TRUE, ISNUMBER(SEARCH(Table1[abbreviation], $G986)), 0)),"")</f>
        <v/>
      </c>
      <c r="I986" s="1">
        <f>'raw-data'!J986</f>
        <v>0</v>
      </c>
      <c r="J986" s="3" t="str" cm="1">
        <f t="array" ref="J986">IFERROR(IF($I986&gt;INDEX(Table1[design-slope-max], MATCH(TRUE, ISNUMBER(SEARCH(Table1[abbreviation], $G986)), 0)),"OVER",""),"")</f>
        <v/>
      </c>
      <c r="K986" s="3" t="str" cm="1">
        <f t="array" ref="K986">IFERROR(IF($I986&gt;INDEX(Table1[exist-slope-max], MATCH(TRUE, ISNUMBER(SEARCH(Table1[abbreviation], $G986)), 0)),"OVER",""),"")</f>
        <v/>
      </c>
    </row>
    <row r="987" spans="3:11" ht="15.5" x14ac:dyDescent="0.35">
      <c r="C987">
        <f>IF(ISNUMBER(A987),MID('raw-data'!A987,'all-data'!A987+9,'all-data'!B987-'all-data'!A987-9),'raw-data'!C987)</f>
        <v>0</v>
      </c>
      <c r="D987" t="e">
        <f>FIND("SrcNm",'raw-data'!$A987)</f>
        <v>#VALUE!</v>
      </c>
      <c r="E987" t="e">
        <f>FIND("]",'raw-data'!$A987,$D987)</f>
        <v>#VALUE!</v>
      </c>
      <c r="F987" t="e">
        <f>FIND("SrcHndl",'raw-data'!$A987)</f>
        <v>#VALUE!</v>
      </c>
      <c r="G987">
        <f>IF(ISNUMBER(D987),MID('raw-data'!$A987,'all-data'!D987+7,'all-data'!E987-'all-data'!D987-7),IF(ISNUMBER($F987),"",'raw-data'!$A987))</f>
        <v>0</v>
      </c>
      <c r="H987" s="3" t="str" cm="1">
        <f t="array" ref="H987">IFERROR(INDEX(Table1[category], MATCH(TRUE, ISNUMBER(SEARCH(Table1[abbreviation], $G987)), 0)),"")</f>
        <v/>
      </c>
      <c r="I987" s="1">
        <f>'raw-data'!J987</f>
        <v>0</v>
      </c>
      <c r="J987" s="3" t="str" cm="1">
        <f t="array" ref="J987">IFERROR(IF($I987&gt;INDEX(Table1[design-slope-max], MATCH(TRUE, ISNUMBER(SEARCH(Table1[abbreviation], $G987)), 0)),"OVER",""),"")</f>
        <v/>
      </c>
      <c r="K987" s="3" t="str" cm="1">
        <f t="array" ref="K987">IFERROR(IF($I987&gt;INDEX(Table1[exist-slope-max], MATCH(TRUE, ISNUMBER(SEARCH(Table1[abbreviation], $G987)), 0)),"OVER",""),"")</f>
        <v/>
      </c>
    </row>
    <row r="988" spans="3:11" ht="15.5" x14ac:dyDescent="0.35">
      <c r="C988">
        <f>IF(ISNUMBER(A988),MID('raw-data'!A988,'all-data'!A988+9,'all-data'!B988-'all-data'!A988-9),'raw-data'!C988)</f>
        <v>0</v>
      </c>
      <c r="D988" t="e">
        <f>FIND("SrcNm",'raw-data'!$A988)</f>
        <v>#VALUE!</v>
      </c>
      <c r="E988" t="e">
        <f>FIND("]",'raw-data'!$A988,$D988)</f>
        <v>#VALUE!</v>
      </c>
      <c r="F988" t="e">
        <f>FIND("SrcHndl",'raw-data'!$A988)</f>
        <v>#VALUE!</v>
      </c>
      <c r="G988">
        <f>IF(ISNUMBER(D988),MID('raw-data'!$A988,'all-data'!D988+7,'all-data'!E988-'all-data'!D988-7),IF(ISNUMBER($F988),"",'raw-data'!$A988))</f>
        <v>0</v>
      </c>
      <c r="H988" s="3" t="str" cm="1">
        <f t="array" ref="H988">IFERROR(INDEX(Table1[category], MATCH(TRUE, ISNUMBER(SEARCH(Table1[abbreviation], $G988)), 0)),"")</f>
        <v/>
      </c>
      <c r="I988" s="1">
        <f>'raw-data'!J988</f>
        <v>0</v>
      </c>
      <c r="J988" s="3" t="str" cm="1">
        <f t="array" ref="J988">IFERROR(IF($I988&gt;INDEX(Table1[design-slope-max], MATCH(TRUE, ISNUMBER(SEARCH(Table1[abbreviation], $G988)), 0)),"OVER",""),"")</f>
        <v/>
      </c>
      <c r="K988" s="3" t="str" cm="1">
        <f t="array" ref="K988">IFERROR(IF($I988&gt;INDEX(Table1[exist-slope-max], MATCH(TRUE, ISNUMBER(SEARCH(Table1[abbreviation], $G988)), 0)),"OVER",""),"")</f>
        <v/>
      </c>
    </row>
    <row r="989" spans="3:11" ht="15.5" x14ac:dyDescent="0.35">
      <c r="C989">
        <f>IF(ISNUMBER(A989),MID('raw-data'!A989,'all-data'!A989+9,'all-data'!B989-'all-data'!A989-9),'raw-data'!C989)</f>
        <v>0</v>
      </c>
      <c r="D989" t="e">
        <f>FIND("SrcNm",'raw-data'!$A989)</f>
        <v>#VALUE!</v>
      </c>
      <c r="E989" t="e">
        <f>FIND("]",'raw-data'!$A989,$D989)</f>
        <v>#VALUE!</v>
      </c>
      <c r="F989" t="e">
        <f>FIND("SrcHndl",'raw-data'!$A989)</f>
        <v>#VALUE!</v>
      </c>
      <c r="G989">
        <f>IF(ISNUMBER(D989),MID('raw-data'!$A989,'all-data'!D989+7,'all-data'!E989-'all-data'!D989-7),IF(ISNUMBER($F989),"",'raw-data'!$A989))</f>
        <v>0</v>
      </c>
      <c r="H989" s="3" t="str" cm="1">
        <f t="array" ref="H989">IFERROR(INDEX(Table1[category], MATCH(TRUE, ISNUMBER(SEARCH(Table1[abbreviation], $G989)), 0)),"")</f>
        <v/>
      </c>
      <c r="I989" s="1">
        <f>'raw-data'!J989</f>
        <v>0</v>
      </c>
      <c r="J989" s="3" t="str" cm="1">
        <f t="array" ref="J989">IFERROR(IF($I989&gt;INDEX(Table1[design-slope-max], MATCH(TRUE, ISNUMBER(SEARCH(Table1[abbreviation], $G989)), 0)),"OVER",""),"")</f>
        <v/>
      </c>
      <c r="K989" s="3" t="str" cm="1">
        <f t="array" ref="K989">IFERROR(IF($I989&gt;INDEX(Table1[exist-slope-max], MATCH(TRUE, ISNUMBER(SEARCH(Table1[abbreviation], $G989)), 0)),"OVER",""),"")</f>
        <v/>
      </c>
    </row>
    <row r="990" spans="3:11" ht="15.5" x14ac:dyDescent="0.35">
      <c r="C990">
        <f>IF(ISNUMBER(A990),MID('raw-data'!A990,'all-data'!A990+9,'all-data'!B990-'all-data'!A990-9),'raw-data'!C990)</f>
        <v>0</v>
      </c>
      <c r="D990" t="e">
        <f>FIND("SrcNm",'raw-data'!$A990)</f>
        <v>#VALUE!</v>
      </c>
      <c r="E990" t="e">
        <f>FIND("]",'raw-data'!$A990,$D990)</f>
        <v>#VALUE!</v>
      </c>
      <c r="F990" t="e">
        <f>FIND("SrcHndl",'raw-data'!$A990)</f>
        <v>#VALUE!</v>
      </c>
      <c r="G990">
        <f>IF(ISNUMBER(D990),MID('raw-data'!$A990,'all-data'!D990+7,'all-data'!E990-'all-data'!D990-7),IF(ISNUMBER($F990),"",'raw-data'!$A990))</f>
        <v>0</v>
      </c>
      <c r="H990" s="3" t="str" cm="1">
        <f t="array" ref="H990">IFERROR(INDEX(Table1[category], MATCH(TRUE, ISNUMBER(SEARCH(Table1[abbreviation], $G990)), 0)),"")</f>
        <v/>
      </c>
      <c r="I990" s="1">
        <f>'raw-data'!J990</f>
        <v>0</v>
      </c>
      <c r="J990" s="3" t="str" cm="1">
        <f t="array" ref="J990">IFERROR(IF($I990&gt;INDEX(Table1[design-slope-max], MATCH(TRUE, ISNUMBER(SEARCH(Table1[abbreviation], $G990)), 0)),"OVER",""),"")</f>
        <v/>
      </c>
      <c r="K990" s="3" t="str" cm="1">
        <f t="array" ref="K990">IFERROR(IF($I990&gt;INDEX(Table1[exist-slope-max], MATCH(TRUE, ISNUMBER(SEARCH(Table1[abbreviation], $G990)), 0)),"OVER",""),"")</f>
        <v/>
      </c>
    </row>
    <row r="991" spans="3:11" ht="15.5" x14ac:dyDescent="0.35">
      <c r="C991">
        <f>IF(ISNUMBER(A991),MID('raw-data'!A991,'all-data'!A991+9,'all-data'!B991-'all-data'!A991-9),'raw-data'!C991)</f>
        <v>0</v>
      </c>
      <c r="D991" t="e">
        <f>FIND("SrcNm",'raw-data'!$A991)</f>
        <v>#VALUE!</v>
      </c>
      <c r="E991" t="e">
        <f>FIND("]",'raw-data'!$A991,$D991)</f>
        <v>#VALUE!</v>
      </c>
      <c r="F991" t="e">
        <f>FIND("SrcHndl",'raw-data'!$A991)</f>
        <v>#VALUE!</v>
      </c>
      <c r="G991">
        <f>IF(ISNUMBER(D991),MID('raw-data'!$A991,'all-data'!D991+7,'all-data'!E991-'all-data'!D991-7),IF(ISNUMBER($F991),"",'raw-data'!$A991))</f>
        <v>0</v>
      </c>
      <c r="H991" s="3" t="str" cm="1">
        <f t="array" ref="H991">IFERROR(INDEX(Table1[category], MATCH(TRUE, ISNUMBER(SEARCH(Table1[abbreviation], $G991)), 0)),"")</f>
        <v/>
      </c>
      <c r="I991" s="1">
        <f>'raw-data'!J991</f>
        <v>0</v>
      </c>
      <c r="J991" s="3" t="str" cm="1">
        <f t="array" ref="J991">IFERROR(IF($I991&gt;INDEX(Table1[design-slope-max], MATCH(TRUE, ISNUMBER(SEARCH(Table1[abbreviation], $G991)), 0)),"OVER",""),"")</f>
        <v/>
      </c>
      <c r="K991" s="3" t="str" cm="1">
        <f t="array" ref="K991">IFERROR(IF($I991&gt;INDEX(Table1[exist-slope-max], MATCH(TRUE, ISNUMBER(SEARCH(Table1[abbreviation], $G991)), 0)),"OVER",""),"")</f>
        <v/>
      </c>
    </row>
    <row r="992" spans="3:11" ht="15.5" x14ac:dyDescent="0.35">
      <c r="C992">
        <f>IF(ISNUMBER(A992),MID('raw-data'!A992,'all-data'!A992+9,'all-data'!B992-'all-data'!A992-9),'raw-data'!C992)</f>
        <v>0</v>
      </c>
      <c r="D992" t="e">
        <f>FIND("SrcNm",'raw-data'!$A992)</f>
        <v>#VALUE!</v>
      </c>
      <c r="E992" t="e">
        <f>FIND("]",'raw-data'!$A992,$D992)</f>
        <v>#VALUE!</v>
      </c>
      <c r="F992" t="e">
        <f>FIND("SrcHndl",'raw-data'!$A992)</f>
        <v>#VALUE!</v>
      </c>
      <c r="G992">
        <f>IF(ISNUMBER(D992),MID('raw-data'!$A992,'all-data'!D992+7,'all-data'!E992-'all-data'!D992-7),IF(ISNUMBER($F992),"",'raw-data'!$A992))</f>
        <v>0</v>
      </c>
      <c r="H992" s="3" t="str" cm="1">
        <f t="array" ref="H992">IFERROR(INDEX(Table1[category], MATCH(TRUE, ISNUMBER(SEARCH(Table1[abbreviation], $G992)), 0)),"")</f>
        <v/>
      </c>
      <c r="I992" s="1">
        <f>'raw-data'!J992</f>
        <v>0</v>
      </c>
      <c r="J992" s="3" t="str" cm="1">
        <f t="array" ref="J992">IFERROR(IF($I992&gt;INDEX(Table1[design-slope-max], MATCH(TRUE, ISNUMBER(SEARCH(Table1[abbreviation], $G992)), 0)),"OVER",""),"")</f>
        <v/>
      </c>
      <c r="K992" s="3" t="str" cm="1">
        <f t="array" ref="K992">IFERROR(IF($I992&gt;INDEX(Table1[exist-slope-max], MATCH(TRUE, ISNUMBER(SEARCH(Table1[abbreviation], $G992)), 0)),"OVER",""),"")</f>
        <v/>
      </c>
    </row>
    <row r="993" spans="3:11" ht="15.5" x14ac:dyDescent="0.35">
      <c r="C993">
        <f>IF(ISNUMBER(A993),MID('raw-data'!A993,'all-data'!A993+9,'all-data'!B993-'all-data'!A993-9),'raw-data'!C993)</f>
        <v>0</v>
      </c>
      <c r="D993" t="e">
        <f>FIND("SrcNm",'raw-data'!$A993)</f>
        <v>#VALUE!</v>
      </c>
      <c r="E993" t="e">
        <f>FIND("]",'raw-data'!$A993,$D993)</f>
        <v>#VALUE!</v>
      </c>
      <c r="F993" t="e">
        <f>FIND("SrcHndl",'raw-data'!$A993)</f>
        <v>#VALUE!</v>
      </c>
      <c r="G993">
        <f>IF(ISNUMBER(D993),MID('raw-data'!$A993,'all-data'!D993+7,'all-data'!E993-'all-data'!D993-7),IF(ISNUMBER($F993),"",'raw-data'!$A993))</f>
        <v>0</v>
      </c>
      <c r="H993" s="3" t="str" cm="1">
        <f t="array" ref="H993">IFERROR(INDEX(Table1[category], MATCH(TRUE, ISNUMBER(SEARCH(Table1[abbreviation], $G993)), 0)),"")</f>
        <v/>
      </c>
      <c r="I993" s="1">
        <f>'raw-data'!J993</f>
        <v>0</v>
      </c>
      <c r="J993" s="3" t="str" cm="1">
        <f t="array" ref="J993">IFERROR(IF($I993&gt;INDEX(Table1[design-slope-max], MATCH(TRUE, ISNUMBER(SEARCH(Table1[abbreviation], $G993)), 0)),"OVER",""),"")</f>
        <v/>
      </c>
      <c r="K993" s="3" t="str" cm="1">
        <f t="array" ref="K993">IFERROR(IF($I993&gt;INDEX(Table1[exist-slope-max], MATCH(TRUE, ISNUMBER(SEARCH(Table1[abbreviation], $G993)), 0)),"OVER",""),"")</f>
        <v/>
      </c>
    </row>
    <row r="994" spans="3:11" ht="15.5" x14ac:dyDescent="0.35">
      <c r="C994">
        <f>IF(ISNUMBER(A994),MID('raw-data'!A994,'all-data'!A994+9,'all-data'!B994-'all-data'!A994-9),'raw-data'!C994)</f>
        <v>0</v>
      </c>
      <c r="D994" t="e">
        <f>FIND("SrcNm",'raw-data'!$A994)</f>
        <v>#VALUE!</v>
      </c>
      <c r="E994" t="e">
        <f>FIND("]",'raw-data'!$A994,$D994)</f>
        <v>#VALUE!</v>
      </c>
      <c r="F994" t="e">
        <f>FIND("SrcHndl",'raw-data'!$A994)</f>
        <v>#VALUE!</v>
      </c>
      <c r="G994">
        <f>IF(ISNUMBER(D994),MID('raw-data'!$A994,'all-data'!D994+7,'all-data'!E994-'all-data'!D994-7),IF(ISNUMBER($F994),"",'raw-data'!$A994))</f>
        <v>0</v>
      </c>
      <c r="H994" s="3" t="str" cm="1">
        <f t="array" ref="H994">IFERROR(INDEX(Table1[category], MATCH(TRUE, ISNUMBER(SEARCH(Table1[abbreviation], $G994)), 0)),"")</f>
        <v/>
      </c>
      <c r="I994" s="1">
        <f>'raw-data'!J994</f>
        <v>0</v>
      </c>
      <c r="J994" s="3" t="str" cm="1">
        <f t="array" ref="J994">IFERROR(IF($I994&gt;INDEX(Table1[design-slope-max], MATCH(TRUE, ISNUMBER(SEARCH(Table1[abbreviation], $G994)), 0)),"OVER",""),"")</f>
        <v/>
      </c>
      <c r="K994" s="3" t="str" cm="1">
        <f t="array" ref="K994">IFERROR(IF($I994&gt;INDEX(Table1[exist-slope-max], MATCH(TRUE, ISNUMBER(SEARCH(Table1[abbreviation], $G994)), 0)),"OVER",""),"")</f>
        <v/>
      </c>
    </row>
    <row r="995" spans="3:11" ht="15.5" x14ac:dyDescent="0.35">
      <c r="C995">
        <f>IF(ISNUMBER(A995),MID('raw-data'!A995,'all-data'!A995+9,'all-data'!B995-'all-data'!A995-9),'raw-data'!C995)</f>
        <v>0</v>
      </c>
      <c r="D995" t="e">
        <f>FIND("SrcNm",'raw-data'!$A995)</f>
        <v>#VALUE!</v>
      </c>
      <c r="E995" t="e">
        <f>FIND("]",'raw-data'!$A995,$D995)</f>
        <v>#VALUE!</v>
      </c>
      <c r="F995" t="e">
        <f>FIND("SrcHndl",'raw-data'!$A995)</f>
        <v>#VALUE!</v>
      </c>
      <c r="G995">
        <f>IF(ISNUMBER(D995),MID('raw-data'!$A995,'all-data'!D995+7,'all-data'!E995-'all-data'!D995-7),IF(ISNUMBER($F995),"",'raw-data'!$A995))</f>
        <v>0</v>
      </c>
      <c r="H995" s="3" t="str" cm="1">
        <f t="array" ref="H995">IFERROR(INDEX(Table1[category], MATCH(TRUE, ISNUMBER(SEARCH(Table1[abbreviation], $G995)), 0)),"")</f>
        <v/>
      </c>
      <c r="I995" s="1">
        <f>'raw-data'!J995</f>
        <v>0</v>
      </c>
      <c r="J995" s="3" t="str" cm="1">
        <f t="array" ref="J995">IFERROR(IF($I995&gt;INDEX(Table1[design-slope-max], MATCH(TRUE, ISNUMBER(SEARCH(Table1[abbreviation], $G995)), 0)),"OVER",""),"")</f>
        <v/>
      </c>
      <c r="K995" s="3" t="str" cm="1">
        <f t="array" ref="K995">IFERROR(IF($I995&gt;INDEX(Table1[exist-slope-max], MATCH(TRUE, ISNUMBER(SEARCH(Table1[abbreviation], $G995)), 0)),"OVER",""),"")</f>
        <v/>
      </c>
    </row>
    <row r="996" spans="3:11" ht="15.5" x14ac:dyDescent="0.35">
      <c r="C996">
        <f>IF(ISNUMBER(A996),MID('raw-data'!A996,'all-data'!A996+9,'all-data'!B996-'all-data'!A996-9),'raw-data'!C996)</f>
        <v>0</v>
      </c>
      <c r="D996" t="e">
        <f>FIND("SrcNm",'raw-data'!$A996)</f>
        <v>#VALUE!</v>
      </c>
      <c r="E996" t="e">
        <f>FIND("]",'raw-data'!$A996,$D996)</f>
        <v>#VALUE!</v>
      </c>
      <c r="F996" t="e">
        <f>FIND("SrcHndl",'raw-data'!$A996)</f>
        <v>#VALUE!</v>
      </c>
      <c r="G996">
        <f>IF(ISNUMBER(D996),MID('raw-data'!$A996,'all-data'!D996+7,'all-data'!E996-'all-data'!D996-7),IF(ISNUMBER($F996),"",'raw-data'!$A996))</f>
        <v>0</v>
      </c>
      <c r="H996" s="3" t="str" cm="1">
        <f t="array" ref="H996">IFERROR(INDEX(Table1[category], MATCH(TRUE, ISNUMBER(SEARCH(Table1[abbreviation], $G996)), 0)),"")</f>
        <v/>
      </c>
      <c r="I996" s="1">
        <f>'raw-data'!J996</f>
        <v>0</v>
      </c>
      <c r="J996" s="3" t="str" cm="1">
        <f t="array" ref="J996">IFERROR(IF($I996&gt;INDEX(Table1[design-slope-max], MATCH(TRUE, ISNUMBER(SEARCH(Table1[abbreviation], $G996)), 0)),"OVER",""),"")</f>
        <v/>
      </c>
      <c r="K996" s="3" t="str" cm="1">
        <f t="array" ref="K996">IFERROR(IF($I996&gt;INDEX(Table1[exist-slope-max], MATCH(TRUE, ISNUMBER(SEARCH(Table1[abbreviation], $G996)), 0)),"OVER",""),"")</f>
        <v/>
      </c>
    </row>
    <row r="997" spans="3:11" ht="15.5" x14ac:dyDescent="0.35">
      <c r="C997">
        <f>IF(ISNUMBER(A997),MID('raw-data'!A997,'all-data'!A997+9,'all-data'!B997-'all-data'!A997-9),'raw-data'!C997)</f>
        <v>0</v>
      </c>
      <c r="D997" t="e">
        <f>FIND("SrcNm",'raw-data'!$A997)</f>
        <v>#VALUE!</v>
      </c>
      <c r="E997" t="e">
        <f>FIND("]",'raw-data'!$A997,$D997)</f>
        <v>#VALUE!</v>
      </c>
      <c r="F997" t="e">
        <f>FIND("SrcHndl",'raw-data'!$A997)</f>
        <v>#VALUE!</v>
      </c>
      <c r="G997">
        <f>IF(ISNUMBER(D997),MID('raw-data'!$A997,'all-data'!D997+7,'all-data'!E997-'all-data'!D997-7),IF(ISNUMBER($F997),"",'raw-data'!$A997))</f>
        <v>0</v>
      </c>
      <c r="H997" s="3" t="str" cm="1">
        <f t="array" ref="H997">IFERROR(INDEX(Table1[category], MATCH(TRUE, ISNUMBER(SEARCH(Table1[abbreviation], $G997)), 0)),"")</f>
        <v/>
      </c>
      <c r="I997" s="1">
        <f>'raw-data'!J997</f>
        <v>0</v>
      </c>
      <c r="J997" s="3" t="str" cm="1">
        <f t="array" ref="J997">IFERROR(IF($I997&gt;INDEX(Table1[design-slope-max], MATCH(TRUE, ISNUMBER(SEARCH(Table1[abbreviation], $G997)), 0)),"OVER",""),"")</f>
        <v/>
      </c>
      <c r="K997" s="3" t="str" cm="1">
        <f t="array" ref="K997">IFERROR(IF($I997&gt;INDEX(Table1[exist-slope-max], MATCH(TRUE, ISNUMBER(SEARCH(Table1[abbreviation], $G997)), 0)),"OVER",""),"")</f>
        <v/>
      </c>
    </row>
    <row r="998" spans="3:11" ht="15.5" x14ac:dyDescent="0.35">
      <c r="C998">
        <f>IF(ISNUMBER(A998),MID('raw-data'!A998,'all-data'!A998+9,'all-data'!B998-'all-data'!A998-9),'raw-data'!C998)</f>
        <v>0</v>
      </c>
      <c r="D998" t="e">
        <f>FIND("SrcNm",'raw-data'!$A998)</f>
        <v>#VALUE!</v>
      </c>
      <c r="E998" t="e">
        <f>FIND("]",'raw-data'!$A998,$D998)</f>
        <v>#VALUE!</v>
      </c>
      <c r="F998" t="e">
        <f>FIND("SrcHndl",'raw-data'!$A998)</f>
        <v>#VALUE!</v>
      </c>
      <c r="G998">
        <f>IF(ISNUMBER(D998),MID('raw-data'!$A998,'all-data'!D998+7,'all-data'!E998-'all-data'!D998-7),IF(ISNUMBER($F998),"",'raw-data'!$A998))</f>
        <v>0</v>
      </c>
      <c r="H998" s="3" t="str" cm="1">
        <f t="array" ref="H998">IFERROR(INDEX(Table1[category], MATCH(TRUE, ISNUMBER(SEARCH(Table1[abbreviation], $G998)), 0)),"")</f>
        <v/>
      </c>
      <c r="I998" s="1">
        <f>'raw-data'!J998</f>
        <v>0</v>
      </c>
      <c r="J998" s="3" t="str" cm="1">
        <f t="array" ref="J998">IFERROR(IF($I998&gt;INDEX(Table1[design-slope-max], MATCH(TRUE, ISNUMBER(SEARCH(Table1[abbreviation], $G998)), 0)),"OVER",""),"")</f>
        <v/>
      </c>
      <c r="K998" s="3" t="str" cm="1">
        <f t="array" ref="K998">IFERROR(IF($I998&gt;INDEX(Table1[exist-slope-max], MATCH(TRUE, ISNUMBER(SEARCH(Table1[abbreviation], $G998)), 0)),"OVER",""),"")</f>
        <v/>
      </c>
    </row>
    <row r="999" spans="3:11" ht="15.5" x14ac:dyDescent="0.35">
      <c r="C999">
        <f>IF(ISNUMBER(A999),MID('raw-data'!A999,'all-data'!A999+9,'all-data'!B999-'all-data'!A999-9),'raw-data'!C999)</f>
        <v>0</v>
      </c>
      <c r="D999" t="e">
        <f>FIND("SrcNm",'raw-data'!$A999)</f>
        <v>#VALUE!</v>
      </c>
      <c r="E999" t="e">
        <f>FIND("]",'raw-data'!$A999,$D999)</f>
        <v>#VALUE!</v>
      </c>
      <c r="F999" t="e">
        <f>FIND("SrcHndl",'raw-data'!$A999)</f>
        <v>#VALUE!</v>
      </c>
      <c r="G999">
        <f>IF(ISNUMBER(D999),MID('raw-data'!$A999,'all-data'!D999+7,'all-data'!E999-'all-data'!D999-7),IF(ISNUMBER($F999),"",'raw-data'!$A999))</f>
        <v>0</v>
      </c>
      <c r="H999" s="3" t="str" cm="1">
        <f t="array" ref="H999">IFERROR(INDEX(Table1[category], MATCH(TRUE, ISNUMBER(SEARCH(Table1[abbreviation], $G999)), 0)),"")</f>
        <v/>
      </c>
      <c r="I999" s="1">
        <f>'raw-data'!J999</f>
        <v>0</v>
      </c>
      <c r="J999" s="3" t="str" cm="1">
        <f t="array" ref="J999">IFERROR(IF($I999&gt;INDEX(Table1[design-slope-max], MATCH(TRUE, ISNUMBER(SEARCH(Table1[abbreviation], $G999)), 0)),"OVER",""),"")</f>
        <v/>
      </c>
      <c r="K999" s="3" t="str" cm="1">
        <f t="array" ref="K999">IFERROR(IF($I999&gt;INDEX(Table1[exist-slope-max], MATCH(TRUE, ISNUMBER(SEARCH(Table1[abbreviation], $G999)), 0)),"OVER",""),"")</f>
        <v/>
      </c>
    </row>
    <row r="1000" spans="3:11" ht="15.5" x14ac:dyDescent="0.35">
      <c r="C1000">
        <f>IF(ISNUMBER(A1000),MID('raw-data'!A1000,'all-data'!A1000+9,'all-data'!B1000-'all-data'!A1000-9),'raw-data'!C1000)</f>
        <v>0</v>
      </c>
      <c r="D1000" t="e">
        <f>FIND("SrcNm",'raw-data'!$A1000)</f>
        <v>#VALUE!</v>
      </c>
      <c r="E1000" t="e">
        <f>FIND("]",'raw-data'!$A1000,$D1000)</f>
        <v>#VALUE!</v>
      </c>
      <c r="F1000" t="e">
        <f>FIND("SrcHndl",'raw-data'!$A1000)</f>
        <v>#VALUE!</v>
      </c>
      <c r="G1000">
        <f>IF(ISNUMBER(D1000),MID('raw-data'!$A1000,'all-data'!D1000+7,'all-data'!E1000-'all-data'!D1000-7),IF(ISNUMBER($F1000),"",'raw-data'!$A1000))</f>
        <v>0</v>
      </c>
      <c r="H1000" s="3" t="str" cm="1">
        <f t="array" ref="H1000">IFERROR(INDEX(Table1[category], MATCH(TRUE, ISNUMBER(SEARCH(Table1[abbreviation], $G1000)), 0)),"")</f>
        <v/>
      </c>
      <c r="I1000" s="1">
        <f>'raw-data'!J1000</f>
        <v>0</v>
      </c>
      <c r="J1000" s="3" t="str" cm="1">
        <f t="array" ref="J1000">IFERROR(IF($I1000&gt;INDEX(Table1[design-slope-max], MATCH(TRUE, ISNUMBER(SEARCH(Table1[abbreviation], $G1000)), 0)),"OVER",""),"")</f>
        <v/>
      </c>
      <c r="K1000" s="3" t="str" cm="1">
        <f t="array" ref="K1000">IFERROR(IF($I1000&gt;INDEX(Table1[exist-slope-max], MATCH(TRUE, ISNUMBER(SEARCH(Table1[abbreviation], $G1000)), 0)),"OVER",""),"")</f>
        <v/>
      </c>
    </row>
    <row r="1001" spans="3:11" ht="15.5" x14ac:dyDescent="0.35">
      <c r="C1001">
        <f>IF(ISNUMBER(A1001),MID('raw-data'!A1001,'all-data'!A1001+9,'all-data'!B1001-'all-data'!A1001-9),'raw-data'!C1001)</f>
        <v>0</v>
      </c>
      <c r="D1001" t="e">
        <f>FIND("SrcNm",'raw-data'!$A1001)</f>
        <v>#VALUE!</v>
      </c>
      <c r="E1001" t="e">
        <f>FIND("]",'raw-data'!$A1001,$D1001)</f>
        <v>#VALUE!</v>
      </c>
      <c r="F1001" t="e">
        <f>FIND("SrcHndl",'raw-data'!$A1001)</f>
        <v>#VALUE!</v>
      </c>
      <c r="G1001">
        <f>IF(ISNUMBER(D1001),MID('raw-data'!$A1001,'all-data'!D1001+7,'all-data'!E1001-'all-data'!D1001-7),IF(ISNUMBER($F1001),"",'raw-data'!$A1001))</f>
        <v>0</v>
      </c>
      <c r="H1001" s="3" t="str" cm="1">
        <f t="array" ref="H1001">IFERROR(INDEX(Table1[category], MATCH(TRUE, ISNUMBER(SEARCH(Table1[abbreviation], $G1001)), 0)),"")</f>
        <v/>
      </c>
      <c r="I1001" s="1">
        <f>'raw-data'!J1001</f>
        <v>0</v>
      </c>
      <c r="J1001" s="3" t="str" cm="1">
        <f t="array" ref="J1001">IFERROR(IF($I1001&gt;INDEX(Table1[design-slope-max], MATCH(TRUE, ISNUMBER(SEARCH(Table1[abbreviation], $G1001)), 0)),"OVER",""),"")</f>
        <v/>
      </c>
      <c r="K1001" s="3" t="str" cm="1">
        <f t="array" ref="K1001">IFERROR(IF($I1001&gt;INDEX(Table1[exist-slope-max], MATCH(TRUE, ISNUMBER(SEARCH(Table1[abbreviation], $G1001)), 0)),"OVER",""),"")</f>
        <v/>
      </c>
    </row>
    <row r="1002" spans="3:11" ht="15.5" x14ac:dyDescent="0.35">
      <c r="C1002">
        <f>IF(ISNUMBER(A1002),MID('raw-data'!A1002,'all-data'!A1002+9,'all-data'!B1002-'all-data'!A1002-9),'raw-data'!C1002)</f>
        <v>0</v>
      </c>
      <c r="D1002" t="e">
        <f>FIND("SrcNm",'raw-data'!$A1002)</f>
        <v>#VALUE!</v>
      </c>
      <c r="E1002" t="e">
        <f>FIND("]",'raw-data'!$A1002,$D1002)</f>
        <v>#VALUE!</v>
      </c>
      <c r="F1002" t="e">
        <f>FIND("SrcHndl",'raw-data'!$A1002)</f>
        <v>#VALUE!</v>
      </c>
      <c r="G1002">
        <f>IF(ISNUMBER(D1002),MID('raw-data'!$A1002,'all-data'!D1002+7,'all-data'!E1002-'all-data'!D1002-7),IF(ISNUMBER($F1002),"",'raw-data'!$A1002))</f>
        <v>0</v>
      </c>
      <c r="H1002" s="3" t="str" cm="1">
        <f t="array" ref="H1002">IFERROR(INDEX(Table1[category], MATCH(TRUE, ISNUMBER(SEARCH(Table1[abbreviation], $G1002)), 0)),"")</f>
        <v/>
      </c>
      <c r="I1002" s="1">
        <f>'raw-data'!J1002</f>
        <v>0</v>
      </c>
      <c r="J1002" s="3" t="str" cm="1">
        <f t="array" ref="J1002">IFERROR(IF($I1002&gt;INDEX(Table1[design-slope-max], MATCH(TRUE, ISNUMBER(SEARCH(Table1[abbreviation], $G1002)), 0)),"OVER",""),"")</f>
        <v/>
      </c>
      <c r="K1002" s="3" t="str" cm="1">
        <f t="array" ref="K1002">IFERROR(IF($I1002&gt;INDEX(Table1[exist-slope-max], MATCH(TRUE, ISNUMBER(SEARCH(Table1[abbreviation], $G1002)), 0)),"OVER",""),"")</f>
        <v/>
      </c>
    </row>
    <row r="1003" spans="3:11" ht="15.5" x14ac:dyDescent="0.35">
      <c r="C1003">
        <f>IF(ISNUMBER(A1003),MID('raw-data'!A1003,'all-data'!A1003+9,'all-data'!B1003-'all-data'!A1003-9),'raw-data'!C1003)</f>
        <v>0</v>
      </c>
      <c r="D1003" t="e">
        <f>FIND("SrcNm",'raw-data'!$A1003)</f>
        <v>#VALUE!</v>
      </c>
      <c r="E1003" t="e">
        <f>FIND("]",'raw-data'!$A1003,$D1003)</f>
        <v>#VALUE!</v>
      </c>
      <c r="F1003" t="e">
        <f>FIND("SrcHndl",'raw-data'!$A1003)</f>
        <v>#VALUE!</v>
      </c>
      <c r="G1003">
        <f>IF(ISNUMBER(D1003),MID('raw-data'!$A1003,'all-data'!D1003+7,'all-data'!E1003-'all-data'!D1003-7),IF(ISNUMBER($F1003),"",'raw-data'!$A1003))</f>
        <v>0</v>
      </c>
      <c r="H1003" s="3" t="str" cm="1">
        <f t="array" ref="H1003">IFERROR(INDEX(Table1[category], MATCH(TRUE, ISNUMBER(SEARCH(Table1[abbreviation], $G1003)), 0)),"")</f>
        <v/>
      </c>
      <c r="I1003" s="1">
        <f>'raw-data'!J1003</f>
        <v>0</v>
      </c>
      <c r="J1003" s="3" t="str" cm="1">
        <f t="array" ref="J1003">IFERROR(IF($I1003&gt;INDEX(Table1[design-slope-max], MATCH(TRUE, ISNUMBER(SEARCH(Table1[abbreviation], $G1003)), 0)),"OVER",""),"")</f>
        <v/>
      </c>
      <c r="K1003" s="3" t="str" cm="1">
        <f t="array" ref="K1003">IFERROR(IF($I1003&gt;INDEX(Table1[exist-slope-max], MATCH(TRUE, ISNUMBER(SEARCH(Table1[abbreviation], $G1003)), 0)),"OVER",""),"")</f>
        <v/>
      </c>
    </row>
    <row r="1004" spans="3:11" ht="15.5" x14ac:dyDescent="0.35">
      <c r="C1004">
        <f>IF(ISNUMBER(A1004),MID('raw-data'!A1004,'all-data'!A1004+9,'all-data'!B1004-'all-data'!A1004-9),'raw-data'!C1004)</f>
        <v>0</v>
      </c>
      <c r="D1004" t="e">
        <f>FIND("SrcNm",'raw-data'!$A1004)</f>
        <v>#VALUE!</v>
      </c>
      <c r="E1004" t="e">
        <f>FIND("]",'raw-data'!$A1004,$D1004)</f>
        <v>#VALUE!</v>
      </c>
      <c r="F1004" t="e">
        <f>FIND("SrcHndl",'raw-data'!$A1004)</f>
        <v>#VALUE!</v>
      </c>
      <c r="G1004">
        <f>IF(ISNUMBER(D1004),MID('raw-data'!$A1004,'all-data'!D1004+7,'all-data'!E1004-'all-data'!D1004-7),IF(ISNUMBER($F1004),"",'raw-data'!$A1004))</f>
        <v>0</v>
      </c>
      <c r="H1004" s="3" t="str" cm="1">
        <f t="array" ref="H1004">IFERROR(INDEX(Table1[category], MATCH(TRUE, ISNUMBER(SEARCH(Table1[abbreviation], $G1004)), 0)),"")</f>
        <v/>
      </c>
      <c r="I1004" s="1">
        <f>'raw-data'!J1004</f>
        <v>0</v>
      </c>
      <c r="J1004" s="3" t="str" cm="1">
        <f t="array" ref="J1004">IFERROR(IF($I1004&gt;INDEX(Table1[design-slope-max], MATCH(TRUE, ISNUMBER(SEARCH(Table1[abbreviation], $G1004)), 0)),"OVER",""),"")</f>
        <v/>
      </c>
      <c r="K1004" s="3" t="str" cm="1">
        <f t="array" ref="K1004">IFERROR(IF($I1004&gt;INDEX(Table1[exist-slope-max], MATCH(TRUE, ISNUMBER(SEARCH(Table1[abbreviation], $G1004)), 0)),"OVER",""),"")</f>
        <v/>
      </c>
    </row>
    <row r="1005" spans="3:11" ht="15.5" x14ac:dyDescent="0.35">
      <c r="C1005">
        <f>IF(ISNUMBER(A1005),MID('raw-data'!A1005,'all-data'!A1005+9,'all-data'!B1005-'all-data'!A1005-9),'raw-data'!C1005)</f>
        <v>0</v>
      </c>
      <c r="D1005" t="e">
        <f>FIND("SrcNm",'raw-data'!$A1005)</f>
        <v>#VALUE!</v>
      </c>
      <c r="E1005" t="e">
        <f>FIND("]",'raw-data'!$A1005,$D1005)</f>
        <v>#VALUE!</v>
      </c>
      <c r="F1005" t="e">
        <f>FIND("SrcHndl",'raw-data'!$A1005)</f>
        <v>#VALUE!</v>
      </c>
      <c r="G1005">
        <f>IF(ISNUMBER(D1005),MID('raw-data'!$A1005,'all-data'!D1005+7,'all-data'!E1005-'all-data'!D1005-7),IF(ISNUMBER($F1005),"",'raw-data'!$A1005))</f>
        <v>0</v>
      </c>
      <c r="H1005" s="3" t="str" cm="1">
        <f t="array" ref="H1005">IFERROR(INDEX(Table1[category], MATCH(TRUE, ISNUMBER(SEARCH(Table1[abbreviation], $G1005)), 0)),"")</f>
        <v/>
      </c>
      <c r="I1005" s="1">
        <f>'raw-data'!J1005</f>
        <v>0</v>
      </c>
      <c r="J1005" s="3" t="str" cm="1">
        <f t="array" ref="J1005">IFERROR(IF($I1005&gt;INDEX(Table1[design-slope-max], MATCH(TRUE, ISNUMBER(SEARCH(Table1[abbreviation], $G1005)), 0)),"OVER",""),"")</f>
        <v/>
      </c>
      <c r="K1005" s="3" t="str" cm="1">
        <f t="array" ref="K1005">IFERROR(IF($I1005&gt;INDEX(Table1[exist-slope-max], MATCH(TRUE, ISNUMBER(SEARCH(Table1[abbreviation], $G1005)), 0)),"OVER",""),"")</f>
        <v/>
      </c>
    </row>
    <row r="1006" spans="3:11" ht="15.5" x14ac:dyDescent="0.35">
      <c r="C1006">
        <f>IF(ISNUMBER(A1006),MID('raw-data'!A1006,'all-data'!A1006+9,'all-data'!B1006-'all-data'!A1006-9),'raw-data'!C1006)</f>
        <v>0</v>
      </c>
      <c r="D1006" t="e">
        <f>FIND("SrcNm",'raw-data'!$A1006)</f>
        <v>#VALUE!</v>
      </c>
      <c r="E1006" t="e">
        <f>FIND("]",'raw-data'!$A1006,$D1006)</f>
        <v>#VALUE!</v>
      </c>
      <c r="F1006" t="e">
        <f>FIND("SrcHndl",'raw-data'!$A1006)</f>
        <v>#VALUE!</v>
      </c>
      <c r="G1006">
        <f>IF(ISNUMBER(D1006),MID('raw-data'!$A1006,'all-data'!D1006+7,'all-data'!E1006-'all-data'!D1006-7),IF(ISNUMBER($F1006),"",'raw-data'!$A1006))</f>
        <v>0</v>
      </c>
      <c r="H1006" s="3" t="str" cm="1">
        <f t="array" ref="H1006">IFERROR(INDEX(Table1[category], MATCH(TRUE, ISNUMBER(SEARCH(Table1[abbreviation], $G1006)), 0)),"")</f>
        <v/>
      </c>
      <c r="I1006" s="1">
        <f>'raw-data'!J1006</f>
        <v>0</v>
      </c>
      <c r="J1006" s="3" t="str" cm="1">
        <f t="array" ref="J1006">IFERROR(IF($I1006&gt;INDEX(Table1[design-slope-max], MATCH(TRUE, ISNUMBER(SEARCH(Table1[abbreviation], $G1006)), 0)),"OVER",""),"")</f>
        <v/>
      </c>
      <c r="K1006" s="3" t="str" cm="1">
        <f t="array" ref="K1006">IFERROR(IF($I1006&gt;INDEX(Table1[exist-slope-max], MATCH(TRUE, ISNUMBER(SEARCH(Table1[abbreviation], $G1006)), 0)),"OVER",""),"")</f>
        <v/>
      </c>
    </row>
    <row r="1007" spans="3:11" ht="15.5" x14ac:dyDescent="0.35">
      <c r="C1007">
        <f>IF(ISNUMBER(A1007),MID('raw-data'!A1007,'all-data'!A1007+9,'all-data'!B1007-'all-data'!A1007-9),'raw-data'!C1007)</f>
        <v>0</v>
      </c>
      <c r="D1007" t="e">
        <f>FIND("SrcNm",'raw-data'!$A1007)</f>
        <v>#VALUE!</v>
      </c>
      <c r="E1007" t="e">
        <f>FIND("]",'raw-data'!$A1007,$D1007)</f>
        <v>#VALUE!</v>
      </c>
      <c r="F1007" t="e">
        <f>FIND("SrcHndl",'raw-data'!$A1007)</f>
        <v>#VALUE!</v>
      </c>
      <c r="G1007">
        <f>IF(ISNUMBER(D1007),MID('raw-data'!$A1007,'all-data'!D1007+7,'all-data'!E1007-'all-data'!D1007-7),IF(ISNUMBER($F1007),"",'raw-data'!$A1007))</f>
        <v>0</v>
      </c>
      <c r="H1007" s="3" t="str" cm="1">
        <f t="array" ref="H1007">IFERROR(INDEX(Table1[category], MATCH(TRUE, ISNUMBER(SEARCH(Table1[abbreviation], $G1007)), 0)),"")</f>
        <v/>
      </c>
      <c r="I1007" s="1">
        <f>'raw-data'!J1007</f>
        <v>0</v>
      </c>
      <c r="J1007" s="3" t="str" cm="1">
        <f t="array" ref="J1007">IFERROR(IF($I1007&gt;INDEX(Table1[design-slope-max], MATCH(TRUE, ISNUMBER(SEARCH(Table1[abbreviation], $G1007)), 0)),"OVER",""),"")</f>
        <v/>
      </c>
      <c r="K1007" s="3" t="str" cm="1">
        <f t="array" ref="K1007">IFERROR(IF($I1007&gt;INDEX(Table1[exist-slope-max], MATCH(TRUE, ISNUMBER(SEARCH(Table1[abbreviation], $G1007)), 0)),"OVER",""),"")</f>
        <v/>
      </c>
    </row>
    <row r="1008" spans="3:11" ht="15.5" x14ac:dyDescent="0.35">
      <c r="C1008">
        <f>IF(ISNUMBER(A1008),MID('raw-data'!A1008,'all-data'!A1008+9,'all-data'!B1008-'all-data'!A1008-9),'raw-data'!C1008)</f>
        <v>0</v>
      </c>
      <c r="D1008" t="e">
        <f>FIND("SrcNm",'raw-data'!$A1008)</f>
        <v>#VALUE!</v>
      </c>
      <c r="E1008" t="e">
        <f>FIND("]",'raw-data'!$A1008,$D1008)</f>
        <v>#VALUE!</v>
      </c>
      <c r="F1008" t="e">
        <f>FIND("SrcHndl",'raw-data'!$A1008)</f>
        <v>#VALUE!</v>
      </c>
      <c r="G1008">
        <f>IF(ISNUMBER(D1008),MID('raw-data'!$A1008,'all-data'!D1008+7,'all-data'!E1008-'all-data'!D1008-7),IF(ISNUMBER($F1008),"",'raw-data'!$A1008))</f>
        <v>0</v>
      </c>
      <c r="H1008" s="3" t="str" cm="1">
        <f t="array" ref="H1008">IFERROR(INDEX(Table1[category], MATCH(TRUE, ISNUMBER(SEARCH(Table1[abbreviation], $G1008)), 0)),"")</f>
        <v/>
      </c>
      <c r="I1008" s="1">
        <f>'raw-data'!J1008</f>
        <v>0</v>
      </c>
      <c r="J1008" s="3" t="str" cm="1">
        <f t="array" ref="J1008">IFERROR(IF($I1008&gt;INDEX(Table1[design-slope-max], MATCH(TRUE, ISNUMBER(SEARCH(Table1[abbreviation], $G1008)), 0)),"OVER",""),"")</f>
        <v/>
      </c>
      <c r="K1008" s="3" t="str" cm="1">
        <f t="array" ref="K1008">IFERROR(IF($I1008&gt;INDEX(Table1[exist-slope-max], MATCH(TRUE, ISNUMBER(SEARCH(Table1[abbreviation], $G1008)), 0)),"OVER",""),"")</f>
        <v/>
      </c>
    </row>
    <row r="1009" spans="3:11" ht="15.5" x14ac:dyDescent="0.35">
      <c r="C1009">
        <f>IF(ISNUMBER(A1009),MID('raw-data'!A1009,'all-data'!A1009+9,'all-data'!B1009-'all-data'!A1009-9),'raw-data'!C1009)</f>
        <v>0</v>
      </c>
      <c r="D1009" t="e">
        <f>FIND("SrcNm",'raw-data'!$A1009)</f>
        <v>#VALUE!</v>
      </c>
      <c r="E1009" t="e">
        <f>FIND("]",'raw-data'!$A1009,$D1009)</f>
        <v>#VALUE!</v>
      </c>
      <c r="F1009" t="e">
        <f>FIND("SrcHndl",'raw-data'!$A1009)</f>
        <v>#VALUE!</v>
      </c>
      <c r="G1009">
        <f>IF(ISNUMBER(D1009),MID('raw-data'!$A1009,'all-data'!D1009+7,'all-data'!E1009-'all-data'!D1009-7),IF(ISNUMBER($F1009),"",'raw-data'!$A1009))</f>
        <v>0</v>
      </c>
      <c r="H1009" s="3" t="str" cm="1">
        <f t="array" ref="H1009">IFERROR(INDEX(Table1[category], MATCH(TRUE, ISNUMBER(SEARCH(Table1[abbreviation], $G1009)), 0)),"")</f>
        <v/>
      </c>
      <c r="I1009" s="1">
        <f>'raw-data'!J1009</f>
        <v>0</v>
      </c>
      <c r="J1009" s="3" t="str" cm="1">
        <f t="array" ref="J1009">IFERROR(IF($I1009&gt;INDEX(Table1[design-slope-max], MATCH(TRUE, ISNUMBER(SEARCH(Table1[abbreviation], $G1009)), 0)),"OVER",""),"")</f>
        <v/>
      </c>
      <c r="K1009" s="3" t="str" cm="1">
        <f t="array" ref="K1009">IFERROR(IF($I1009&gt;INDEX(Table1[exist-slope-max], MATCH(TRUE, ISNUMBER(SEARCH(Table1[abbreviation], $G1009)), 0)),"OVER",""),"")</f>
        <v/>
      </c>
    </row>
    <row r="1010" spans="3:11" ht="15.5" x14ac:dyDescent="0.35">
      <c r="C1010">
        <f>IF(ISNUMBER(A1010),MID('raw-data'!A1010,'all-data'!A1010+9,'all-data'!B1010-'all-data'!A1010-9),'raw-data'!C1010)</f>
        <v>0</v>
      </c>
      <c r="D1010" t="e">
        <f>FIND("SrcNm",'raw-data'!$A1010)</f>
        <v>#VALUE!</v>
      </c>
      <c r="E1010" t="e">
        <f>FIND("]",'raw-data'!$A1010,$D1010)</f>
        <v>#VALUE!</v>
      </c>
      <c r="F1010" t="e">
        <f>FIND("SrcHndl",'raw-data'!$A1010)</f>
        <v>#VALUE!</v>
      </c>
      <c r="G1010">
        <f>IF(ISNUMBER(D1010),MID('raw-data'!$A1010,'all-data'!D1010+7,'all-data'!E1010-'all-data'!D1010-7),IF(ISNUMBER($F1010),"",'raw-data'!$A1010))</f>
        <v>0</v>
      </c>
      <c r="H1010" s="3" t="str" cm="1">
        <f t="array" ref="H1010">IFERROR(INDEX(Table1[category], MATCH(TRUE, ISNUMBER(SEARCH(Table1[abbreviation], $G1010)), 0)),"")</f>
        <v/>
      </c>
      <c r="I1010" s="1">
        <f>'raw-data'!J1010</f>
        <v>0</v>
      </c>
      <c r="J1010" s="3" t="str" cm="1">
        <f t="array" ref="J1010">IFERROR(IF($I1010&gt;INDEX(Table1[design-slope-max], MATCH(TRUE, ISNUMBER(SEARCH(Table1[abbreviation], $G1010)), 0)),"OVER",""),"")</f>
        <v/>
      </c>
      <c r="K1010" s="3" t="str" cm="1">
        <f t="array" ref="K1010">IFERROR(IF($I1010&gt;INDEX(Table1[exist-slope-max], MATCH(TRUE, ISNUMBER(SEARCH(Table1[abbreviation], $G1010)), 0)),"OVER",""),"")</f>
        <v/>
      </c>
    </row>
    <row r="1011" spans="3:11" ht="15.5" x14ac:dyDescent="0.35">
      <c r="C1011">
        <f>IF(ISNUMBER(A1011),MID('raw-data'!A1011,'all-data'!A1011+9,'all-data'!B1011-'all-data'!A1011-9),'raw-data'!C1011)</f>
        <v>0</v>
      </c>
      <c r="D1011" t="e">
        <f>FIND("SrcNm",'raw-data'!$A1011)</f>
        <v>#VALUE!</v>
      </c>
      <c r="E1011" t="e">
        <f>FIND("]",'raw-data'!$A1011,$D1011)</f>
        <v>#VALUE!</v>
      </c>
      <c r="F1011" t="e">
        <f>FIND("SrcHndl",'raw-data'!$A1011)</f>
        <v>#VALUE!</v>
      </c>
      <c r="G1011">
        <f>IF(ISNUMBER(D1011),MID('raw-data'!$A1011,'all-data'!D1011+7,'all-data'!E1011-'all-data'!D1011-7),IF(ISNUMBER($F1011),"",'raw-data'!$A1011))</f>
        <v>0</v>
      </c>
      <c r="H1011" s="3" t="str" cm="1">
        <f t="array" ref="H1011">IFERROR(INDEX(Table1[category], MATCH(TRUE, ISNUMBER(SEARCH(Table1[abbreviation], $G1011)), 0)),"")</f>
        <v/>
      </c>
      <c r="I1011" s="1">
        <f>'raw-data'!J1011</f>
        <v>0</v>
      </c>
      <c r="J1011" s="3" t="str" cm="1">
        <f t="array" ref="J1011">IFERROR(IF($I1011&gt;INDEX(Table1[design-slope-max], MATCH(TRUE, ISNUMBER(SEARCH(Table1[abbreviation], $G1011)), 0)),"OVER",""),"")</f>
        <v/>
      </c>
      <c r="K1011" s="3" t="str" cm="1">
        <f t="array" ref="K1011">IFERROR(IF($I1011&gt;INDEX(Table1[exist-slope-max], MATCH(TRUE, ISNUMBER(SEARCH(Table1[abbreviation], $G1011)), 0)),"OVER",""),"")</f>
        <v/>
      </c>
    </row>
    <row r="1012" spans="3:11" ht="15.5" x14ac:dyDescent="0.35">
      <c r="C1012">
        <f>IF(ISNUMBER(A1012),MID('raw-data'!A1012,'all-data'!A1012+9,'all-data'!B1012-'all-data'!A1012-9),'raw-data'!C1012)</f>
        <v>0</v>
      </c>
      <c r="D1012" t="e">
        <f>FIND("SrcNm",'raw-data'!$A1012)</f>
        <v>#VALUE!</v>
      </c>
      <c r="E1012" t="e">
        <f>FIND("]",'raw-data'!$A1012,$D1012)</f>
        <v>#VALUE!</v>
      </c>
      <c r="F1012" t="e">
        <f>FIND("SrcHndl",'raw-data'!$A1012)</f>
        <v>#VALUE!</v>
      </c>
      <c r="G1012">
        <f>IF(ISNUMBER(D1012),MID('raw-data'!$A1012,'all-data'!D1012+7,'all-data'!E1012-'all-data'!D1012-7),IF(ISNUMBER($F1012),"",'raw-data'!$A1012))</f>
        <v>0</v>
      </c>
      <c r="H1012" s="3" t="str" cm="1">
        <f t="array" ref="H1012">IFERROR(INDEX(Table1[category], MATCH(TRUE, ISNUMBER(SEARCH(Table1[abbreviation], $G1012)), 0)),"")</f>
        <v/>
      </c>
      <c r="I1012" s="1">
        <f>'raw-data'!J1012</f>
        <v>0</v>
      </c>
      <c r="J1012" s="3" t="str" cm="1">
        <f t="array" ref="J1012">IFERROR(IF($I1012&gt;INDEX(Table1[design-slope-max], MATCH(TRUE, ISNUMBER(SEARCH(Table1[abbreviation], $G1012)), 0)),"OVER",""),"")</f>
        <v/>
      </c>
      <c r="K1012" s="3" t="str" cm="1">
        <f t="array" ref="K1012">IFERROR(IF($I1012&gt;INDEX(Table1[exist-slope-max], MATCH(TRUE, ISNUMBER(SEARCH(Table1[abbreviation], $G1012)), 0)),"OVER",""),"")</f>
        <v/>
      </c>
    </row>
    <row r="1013" spans="3:11" ht="15.5" x14ac:dyDescent="0.35">
      <c r="C1013">
        <f>IF(ISNUMBER(A1013),MID('raw-data'!A1013,'all-data'!A1013+9,'all-data'!B1013-'all-data'!A1013-9),'raw-data'!C1013)</f>
        <v>0</v>
      </c>
      <c r="D1013" t="e">
        <f>FIND("SrcNm",'raw-data'!$A1013)</f>
        <v>#VALUE!</v>
      </c>
      <c r="E1013" t="e">
        <f>FIND("]",'raw-data'!$A1013,$D1013)</f>
        <v>#VALUE!</v>
      </c>
      <c r="F1013" t="e">
        <f>FIND("SrcHndl",'raw-data'!$A1013)</f>
        <v>#VALUE!</v>
      </c>
      <c r="G1013">
        <f>IF(ISNUMBER(D1013),MID('raw-data'!$A1013,'all-data'!D1013+7,'all-data'!E1013-'all-data'!D1013-7),IF(ISNUMBER($F1013),"",'raw-data'!$A1013))</f>
        <v>0</v>
      </c>
      <c r="H1013" s="3" t="str" cm="1">
        <f t="array" ref="H1013">IFERROR(INDEX(Table1[category], MATCH(TRUE, ISNUMBER(SEARCH(Table1[abbreviation], $G1013)), 0)),"")</f>
        <v/>
      </c>
      <c r="I1013" s="1">
        <f>'raw-data'!J1013</f>
        <v>0</v>
      </c>
      <c r="J1013" s="3" t="str" cm="1">
        <f t="array" ref="J1013">IFERROR(IF($I1013&gt;INDEX(Table1[design-slope-max], MATCH(TRUE, ISNUMBER(SEARCH(Table1[abbreviation], $G1013)), 0)),"OVER",""),"")</f>
        <v/>
      </c>
      <c r="K1013" s="3" t="str" cm="1">
        <f t="array" ref="K1013">IFERROR(IF($I1013&gt;INDEX(Table1[exist-slope-max], MATCH(TRUE, ISNUMBER(SEARCH(Table1[abbreviation], $G1013)), 0)),"OVER",""),"")</f>
        <v/>
      </c>
    </row>
    <row r="1014" spans="3:11" ht="15.5" x14ac:dyDescent="0.35">
      <c r="C1014">
        <f>IF(ISNUMBER(A1014),MID('raw-data'!A1014,'all-data'!A1014+9,'all-data'!B1014-'all-data'!A1014-9),'raw-data'!C1014)</f>
        <v>0</v>
      </c>
      <c r="D1014" t="e">
        <f>FIND("SrcNm",'raw-data'!$A1014)</f>
        <v>#VALUE!</v>
      </c>
      <c r="E1014" t="e">
        <f>FIND("]",'raw-data'!$A1014,$D1014)</f>
        <v>#VALUE!</v>
      </c>
      <c r="F1014" t="e">
        <f>FIND("SrcHndl",'raw-data'!$A1014)</f>
        <v>#VALUE!</v>
      </c>
      <c r="G1014">
        <f>IF(ISNUMBER(D1014),MID('raw-data'!$A1014,'all-data'!D1014+7,'all-data'!E1014-'all-data'!D1014-7),IF(ISNUMBER($F1014),"",'raw-data'!$A1014))</f>
        <v>0</v>
      </c>
      <c r="H1014" s="3" t="str" cm="1">
        <f t="array" ref="H1014">IFERROR(INDEX(Table1[category], MATCH(TRUE, ISNUMBER(SEARCH(Table1[abbreviation], $G1014)), 0)),"")</f>
        <v/>
      </c>
      <c r="I1014" s="1">
        <f>'raw-data'!J1014</f>
        <v>0</v>
      </c>
      <c r="J1014" s="3" t="str" cm="1">
        <f t="array" ref="J1014">IFERROR(IF($I1014&gt;INDEX(Table1[design-slope-max], MATCH(TRUE, ISNUMBER(SEARCH(Table1[abbreviation], $G1014)), 0)),"OVER",""),"")</f>
        <v/>
      </c>
      <c r="K1014" s="3" t="str" cm="1">
        <f t="array" ref="K1014">IFERROR(IF($I1014&gt;INDEX(Table1[exist-slope-max], MATCH(TRUE, ISNUMBER(SEARCH(Table1[abbreviation], $G1014)), 0)),"OVER",""),"")</f>
        <v/>
      </c>
    </row>
    <row r="1015" spans="3:11" ht="15.5" x14ac:dyDescent="0.35">
      <c r="C1015">
        <f>IF(ISNUMBER(A1015),MID('raw-data'!A1015,'all-data'!A1015+9,'all-data'!B1015-'all-data'!A1015-9),'raw-data'!C1015)</f>
        <v>0</v>
      </c>
      <c r="D1015" t="e">
        <f>FIND("SrcNm",'raw-data'!$A1015)</f>
        <v>#VALUE!</v>
      </c>
      <c r="E1015" t="e">
        <f>FIND("]",'raw-data'!$A1015,$D1015)</f>
        <v>#VALUE!</v>
      </c>
      <c r="F1015" t="e">
        <f>FIND("SrcHndl",'raw-data'!$A1015)</f>
        <v>#VALUE!</v>
      </c>
      <c r="G1015">
        <f>IF(ISNUMBER(D1015),MID('raw-data'!$A1015,'all-data'!D1015+7,'all-data'!E1015-'all-data'!D1015-7),IF(ISNUMBER($F1015),"",'raw-data'!$A1015))</f>
        <v>0</v>
      </c>
      <c r="H1015" s="3" t="str" cm="1">
        <f t="array" ref="H1015">IFERROR(INDEX(Table1[category], MATCH(TRUE, ISNUMBER(SEARCH(Table1[abbreviation], $G1015)), 0)),"")</f>
        <v/>
      </c>
      <c r="I1015" s="1">
        <f>'raw-data'!J1015</f>
        <v>0</v>
      </c>
      <c r="J1015" s="3" t="str" cm="1">
        <f t="array" ref="J1015">IFERROR(IF($I1015&gt;INDEX(Table1[design-slope-max], MATCH(TRUE, ISNUMBER(SEARCH(Table1[abbreviation], $G1015)), 0)),"OVER",""),"")</f>
        <v/>
      </c>
      <c r="K1015" s="3" t="str" cm="1">
        <f t="array" ref="K1015">IFERROR(IF($I1015&gt;INDEX(Table1[exist-slope-max], MATCH(TRUE, ISNUMBER(SEARCH(Table1[abbreviation], $G1015)), 0)),"OVER",""),"")</f>
        <v/>
      </c>
    </row>
    <row r="1016" spans="3:11" ht="15.5" x14ac:dyDescent="0.35">
      <c r="C1016">
        <f>IF(ISNUMBER(A1016),MID('raw-data'!A1016,'all-data'!A1016+9,'all-data'!B1016-'all-data'!A1016-9),'raw-data'!C1016)</f>
        <v>0</v>
      </c>
      <c r="D1016" t="e">
        <f>FIND("SrcNm",'raw-data'!$A1016)</f>
        <v>#VALUE!</v>
      </c>
      <c r="E1016" t="e">
        <f>FIND("]",'raw-data'!$A1016,$D1016)</f>
        <v>#VALUE!</v>
      </c>
      <c r="F1016" t="e">
        <f>FIND("SrcHndl",'raw-data'!$A1016)</f>
        <v>#VALUE!</v>
      </c>
      <c r="G1016">
        <f>IF(ISNUMBER(D1016),MID('raw-data'!$A1016,'all-data'!D1016+7,'all-data'!E1016-'all-data'!D1016-7),IF(ISNUMBER($F1016),"",'raw-data'!$A1016))</f>
        <v>0</v>
      </c>
      <c r="H1016" s="3" t="str" cm="1">
        <f t="array" ref="H1016">IFERROR(INDEX(Table1[category], MATCH(TRUE, ISNUMBER(SEARCH(Table1[abbreviation], $G1016)), 0)),"")</f>
        <v/>
      </c>
      <c r="I1016" s="1">
        <f>'raw-data'!J1016</f>
        <v>0</v>
      </c>
      <c r="J1016" s="3" t="str" cm="1">
        <f t="array" ref="J1016">IFERROR(IF($I1016&gt;INDEX(Table1[design-slope-max], MATCH(TRUE, ISNUMBER(SEARCH(Table1[abbreviation], $G1016)), 0)),"OVER",""),"")</f>
        <v/>
      </c>
      <c r="K1016" s="3" t="str" cm="1">
        <f t="array" ref="K1016">IFERROR(IF($I1016&gt;INDEX(Table1[exist-slope-max], MATCH(TRUE, ISNUMBER(SEARCH(Table1[abbreviation], $G1016)), 0)),"OVER",""),"")</f>
        <v/>
      </c>
    </row>
    <row r="1017" spans="3:11" ht="15.5" x14ac:dyDescent="0.35">
      <c r="C1017">
        <f>IF(ISNUMBER(A1017),MID('raw-data'!A1017,'all-data'!A1017+9,'all-data'!B1017-'all-data'!A1017-9),'raw-data'!C1017)</f>
        <v>0</v>
      </c>
      <c r="D1017" t="e">
        <f>FIND("SrcNm",'raw-data'!$A1017)</f>
        <v>#VALUE!</v>
      </c>
      <c r="E1017" t="e">
        <f>FIND("]",'raw-data'!$A1017,$D1017)</f>
        <v>#VALUE!</v>
      </c>
      <c r="F1017" t="e">
        <f>FIND("SrcHndl",'raw-data'!$A1017)</f>
        <v>#VALUE!</v>
      </c>
      <c r="G1017">
        <f>IF(ISNUMBER(D1017),MID('raw-data'!$A1017,'all-data'!D1017+7,'all-data'!E1017-'all-data'!D1017-7),IF(ISNUMBER($F1017),"",'raw-data'!$A1017))</f>
        <v>0</v>
      </c>
      <c r="H1017" s="3" t="str" cm="1">
        <f t="array" ref="H1017">IFERROR(INDEX(Table1[category], MATCH(TRUE, ISNUMBER(SEARCH(Table1[abbreviation], $G1017)), 0)),"")</f>
        <v/>
      </c>
      <c r="I1017" s="1">
        <f>'raw-data'!J1017</f>
        <v>0</v>
      </c>
      <c r="J1017" s="3" t="str" cm="1">
        <f t="array" ref="J1017">IFERROR(IF($I1017&gt;INDEX(Table1[design-slope-max], MATCH(TRUE, ISNUMBER(SEARCH(Table1[abbreviation], $G1017)), 0)),"OVER",""),"")</f>
        <v/>
      </c>
      <c r="K1017" s="3" t="str" cm="1">
        <f t="array" ref="K1017">IFERROR(IF($I1017&gt;INDEX(Table1[exist-slope-max], MATCH(TRUE, ISNUMBER(SEARCH(Table1[abbreviation], $G1017)), 0)),"OVER",""),"")</f>
        <v/>
      </c>
    </row>
    <row r="1018" spans="3:11" ht="15.5" x14ac:dyDescent="0.35">
      <c r="C1018">
        <f>IF(ISNUMBER(A1018),MID('raw-data'!A1018,'all-data'!A1018+9,'all-data'!B1018-'all-data'!A1018-9),'raw-data'!C1018)</f>
        <v>0</v>
      </c>
      <c r="D1018" t="e">
        <f>FIND("SrcNm",'raw-data'!$A1018)</f>
        <v>#VALUE!</v>
      </c>
      <c r="E1018" t="e">
        <f>FIND("]",'raw-data'!$A1018,$D1018)</f>
        <v>#VALUE!</v>
      </c>
      <c r="F1018" t="e">
        <f>FIND("SrcHndl",'raw-data'!$A1018)</f>
        <v>#VALUE!</v>
      </c>
      <c r="G1018">
        <f>IF(ISNUMBER(D1018),MID('raw-data'!$A1018,'all-data'!D1018+7,'all-data'!E1018-'all-data'!D1018-7),IF(ISNUMBER($F1018),"",'raw-data'!$A1018))</f>
        <v>0</v>
      </c>
      <c r="H1018" s="3" t="str" cm="1">
        <f t="array" ref="H1018">IFERROR(INDEX(Table1[category], MATCH(TRUE, ISNUMBER(SEARCH(Table1[abbreviation], $G1018)), 0)),"")</f>
        <v/>
      </c>
      <c r="I1018" s="1">
        <f>'raw-data'!J1018</f>
        <v>0</v>
      </c>
      <c r="J1018" s="3" t="str" cm="1">
        <f t="array" ref="J1018">IFERROR(IF($I1018&gt;INDEX(Table1[design-slope-max], MATCH(TRUE, ISNUMBER(SEARCH(Table1[abbreviation], $G1018)), 0)),"OVER",""),"")</f>
        <v/>
      </c>
      <c r="K1018" s="3" t="str" cm="1">
        <f t="array" ref="K1018">IFERROR(IF($I1018&gt;INDEX(Table1[exist-slope-max], MATCH(TRUE, ISNUMBER(SEARCH(Table1[abbreviation], $G1018)), 0)),"OVER",""),"")</f>
        <v/>
      </c>
    </row>
    <row r="1019" spans="3:11" ht="15.5" x14ac:dyDescent="0.35">
      <c r="C1019">
        <f>IF(ISNUMBER(A1019),MID('raw-data'!A1019,'all-data'!A1019+9,'all-data'!B1019-'all-data'!A1019-9),'raw-data'!C1019)</f>
        <v>0</v>
      </c>
      <c r="D1019" t="e">
        <f>FIND("SrcNm",'raw-data'!$A1019)</f>
        <v>#VALUE!</v>
      </c>
      <c r="E1019" t="e">
        <f>FIND("]",'raw-data'!$A1019,$D1019)</f>
        <v>#VALUE!</v>
      </c>
      <c r="F1019" t="e">
        <f>FIND("SrcHndl",'raw-data'!$A1019)</f>
        <v>#VALUE!</v>
      </c>
      <c r="G1019">
        <f>IF(ISNUMBER(D1019),MID('raw-data'!$A1019,'all-data'!D1019+7,'all-data'!E1019-'all-data'!D1019-7),IF(ISNUMBER($F1019),"",'raw-data'!$A1019))</f>
        <v>0</v>
      </c>
      <c r="H1019" s="3" t="str" cm="1">
        <f t="array" ref="H1019">IFERROR(INDEX(Table1[category], MATCH(TRUE, ISNUMBER(SEARCH(Table1[abbreviation], $G1019)), 0)),"")</f>
        <v/>
      </c>
      <c r="I1019" s="1">
        <f>'raw-data'!J1019</f>
        <v>0</v>
      </c>
      <c r="J1019" s="3" t="str" cm="1">
        <f t="array" ref="J1019">IFERROR(IF($I1019&gt;INDEX(Table1[design-slope-max], MATCH(TRUE, ISNUMBER(SEARCH(Table1[abbreviation], $G1019)), 0)),"OVER",""),"")</f>
        <v/>
      </c>
      <c r="K1019" s="3" t="str" cm="1">
        <f t="array" ref="K1019">IFERROR(IF($I1019&gt;INDEX(Table1[exist-slope-max], MATCH(TRUE, ISNUMBER(SEARCH(Table1[abbreviation], $G1019)), 0)),"OVER",""),"")</f>
        <v/>
      </c>
    </row>
    <row r="1020" spans="3:11" ht="15.5" x14ac:dyDescent="0.35">
      <c r="C1020">
        <f>IF(ISNUMBER(A1020),MID('raw-data'!A1020,'all-data'!A1020+9,'all-data'!B1020-'all-data'!A1020-9),'raw-data'!C1020)</f>
        <v>0</v>
      </c>
      <c r="D1020" t="e">
        <f>FIND("SrcNm",'raw-data'!$A1020)</f>
        <v>#VALUE!</v>
      </c>
      <c r="E1020" t="e">
        <f>FIND("]",'raw-data'!$A1020,$D1020)</f>
        <v>#VALUE!</v>
      </c>
      <c r="F1020" t="e">
        <f>FIND("SrcHndl",'raw-data'!$A1020)</f>
        <v>#VALUE!</v>
      </c>
      <c r="G1020">
        <f>IF(ISNUMBER(D1020),MID('raw-data'!$A1020,'all-data'!D1020+7,'all-data'!E1020-'all-data'!D1020-7),IF(ISNUMBER($F1020),"",'raw-data'!$A1020))</f>
        <v>0</v>
      </c>
      <c r="H1020" s="3" t="str" cm="1">
        <f t="array" ref="H1020">IFERROR(INDEX(Table1[category], MATCH(TRUE, ISNUMBER(SEARCH(Table1[abbreviation], $G1020)), 0)),"")</f>
        <v/>
      </c>
      <c r="I1020" s="1">
        <f>'raw-data'!J1020</f>
        <v>0</v>
      </c>
      <c r="J1020" s="3" t="str" cm="1">
        <f t="array" ref="J1020">IFERROR(IF($I1020&gt;INDEX(Table1[design-slope-max], MATCH(TRUE, ISNUMBER(SEARCH(Table1[abbreviation], $G1020)), 0)),"OVER",""),"")</f>
        <v/>
      </c>
      <c r="K1020" s="3" t="str" cm="1">
        <f t="array" ref="K1020">IFERROR(IF($I1020&gt;INDEX(Table1[exist-slope-max], MATCH(TRUE, ISNUMBER(SEARCH(Table1[abbreviation], $G1020)), 0)),"OVER",""),"")</f>
        <v/>
      </c>
    </row>
    <row r="1021" spans="3:11" ht="15.5" x14ac:dyDescent="0.35">
      <c r="C1021">
        <f>IF(ISNUMBER(A1021),MID('raw-data'!A1021,'all-data'!A1021+9,'all-data'!B1021-'all-data'!A1021-9),'raw-data'!C1021)</f>
        <v>0</v>
      </c>
      <c r="D1021" t="e">
        <f>FIND("SrcNm",'raw-data'!$A1021)</f>
        <v>#VALUE!</v>
      </c>
      <c r="E1021" t="e">
        <f>FIND("]",'raw-data'!$A1021,$D1021)</f>
        <v>#VALUE!</v>
      </c>
      <c r="F1021" t="e">
        <f>FIND("SrcHndl",'raw-data'!$A1021)</f>
        <v>#VALUE!</v>
      </c>
      <c r="G1021">
        <f>IF(ISNUMBER(D1021),MID('raw-data'!$A1021,'all-data'!D1021+7,'all-data'!E1021-'all-data'!D1021-7),IF(ISNUMBER($F1021),"",'raw-data'!$A1021))</f>
        <v>0</v>
      </c>
      <c r="H1021" s="3" t="str" cm="1">
        <f t="array" ref="H1021">IFERROR(INDEX(Table1[category], MATCH(TRUE, ISNUMBER(SEARCH(Table1[abbreviation], $G1021)), 0)),"")</f>
        <v/>
      </c>
      <c r="I1021" s="1">
        <f>'raw-data'!J1021</f>
        <v>0</v>
      </c>
      <c r="J1021" s="3" t="str" cm="1">
        <f t="array" ref="J1021">IFERROR(IF($I1021&gt;INDEX(Table1[design-slope-max], MATCH(TRUE, ISNUMBER(SEARCH(Table1[abbreviation], $G1021)), 0)),"OVER",""),"")</f>
        <v/>
      </c>
      <c r="K1021" s="3" t="str" cm="1">
        <f t="array" ref="K1021">IFERROR(IF($I1021&gt;INDEX(Table1[exist-slope-max], MATCH(TRUE, ISNUMBER(SEARCH(Table1[abbreviation], $G1021)), 0)),"OVER",""),"")</f>
        <v/>
      </c>
    </row>
    <row r="1022" spans="3:11" ht="15.5" x14ac:dyDescent="0.35">
      <c r="C1022">
        <f>IF(ISNUMBER(A1022),MID('raw-data'!A1022,'all-data'!A1022+9,'all-data'!B1022-'all-data'!A1022-9),'raw-data'!C1022)</f>
        <v>0</v>
      </c>
      <c r="D1022" t="e">
        <f>FIND("SrcNm",'raw-data'!$A1022)</f>
        <v>#VALUE!</v>
      </c>
      <c r="E1022" t="e">
        <f>FIND("]",'raw-data'!$A1022,$D1022)</f>
        <v>#VALUE!</v>
      </c>
      <c r="F1022" t="e">
        <f>FIND("SrcHndl",'raw-data'!$A1022)</f>
        <v>#VALUE!</v>
      </c>
      <c r="G1022">
        <f>IF(ISNUMBER(D1022),MID('raw-data'!$A1022,'all-data'!D1022+7,'all-data'!E1022-'all-data'!D1022-7),IF(ISNUMBER($F1022),"",'raw-data'!$A1022))</f>
        <v>0</v>
      </c>
      <c r="H1022" s="3" t="str" cm="1">
        <f t="array" ref="H1022">IFERROR(INDEX(Table1[category], MATCH(TRUE, ISNUMBER(SEARCH(Table1[abbreviation], $G1022)), 0)),"")</f>
        <v/>
      </c>
      <c r="I1022" s="1">
        <f>'raw-data'!J1022</f>
        <v>0</v>
      </c>
      <c r="J1022" s="3" t="str" cm="1">
        <f t="array" ref="J1022">IFERROR(IF($I1022&gt;INDEX(Table1[design-slope-max], MATCH(TRUE, ISNUMBER(SEARCH(Table1[abbreviation], $G1022)), 0)),"OVER",""),"")</f>
        <v/>
      </c>
      <c r="K1022" s="3" t="str" cm="1">
        <f t="array" ref="K1022">IFERROR(IF($I1022&gt;INDEX(Table1[exist-slope-max], MATCH(TRUE, ISNUMBER(SEARCH(Table1[abbreviation], $G1022)), 0)),"OVER",""),"")</f>
        <v/>
      </c>
    </row>
    <row r="1023" spans="3:11" ht="15.5" x14ac:dyDescent="0.35">
      <c r="C1023">
        <f>IF(ISNUMBER(A1023),MID('raw-data'!A1023,'all-data'!A1023+9,'all-data'!B1023-'all-data'!A1023-9),'raw-data'!C1023)</f>
        <v>0</v>
      </c>
      <c r="D1023" t="e">
        <f>FIND("SrcNm",'raw-data'!$A1023)</f>
        <v>#VALUE!</v>
      </c>
      <c r="E1023" t="e">
        <f>FIND("]",'raw-data'!$A1023,$D1023)</f>
        <v>#VALUE!</v>
      </c>
      <c r="F1023" t="e">
        <f>FIND("SrcHndl",'raw-data'!$A1023)</f>
        <v>#VALUE!</v>
      </c>
      <c r="G1023">
        <f>IF(ISNUMBER(D1023),MID('raw-data'!$A1023,'all-data'!D1023+7,'all-data'!E1023-'all-data'!D1023-7),IF(ISNUMBER($F1023),"",'raw-data'!$A1023))</f>
        <v>0</v>
      </c>
      <c r="H1023" s="3" t="str" cm="1">
        <f t="array" ref="H1023">IFERROR(INDEX(Table1[category], MATCH(TRUE, ISNUMBER(SEARCH(Table1[abbreviation], $G1023)), 0)),"")</f>
        <v/>
      </c>
      <c r="I1023" s="1">
        <f>'raw-data'!J1023</f>
        <v>0</v>
      </c>
      <c r="J1023" s="3" t="str" cm="1">
        <f t="array" ref="J1023">IFERROR(IF($I1023&gt;INDEX(Table1[design-slope-max], MATCH(TRUE, ISNUMBER(SEARCH(Table1[abbreviation], $G1023)), 0)),"OVER",""),"")</f>
        <v/>
      </c>
      <c r="K1023" s="3" t="str" cm="1">
        <f t="array" ref="K1023">IFERROR(IF($I1023&gt;INDEX(Table1[exist-slope-max], MATCH(TRUE, ISNUMBER(SEARCH(Table1[abbreviation], $G1023)), 0)),"OVER",""),"")</f>
        <v/>
      </c>
    </row>
    <row r="1024" spans="3:11" ht="15.5" x14ac:dyDescent="0.35">
      <c r="C1024">
        <f>IF(ISNUMBER(A1024),MID('raw-data'!A1024,'all-data'!A1024+9,'all-data'!B1024-'all-data'!A1024-9),'raw-data'!C1024)</f>
        <v>0</v>
      </c>
      <c r="D1024" t="e">
        <f>FIND("SrcNm",'raw-data'!$A1024)</f>
        <v>#VALUE!</v>
      </c>
      <c r="E1024" t="e">
        <f>FIND("]",'raw-data'!$A1024,$D1024)</f>
        <v>#VALUE!</v>
      </c>
      <c r="F1024" t="e">
        <f>FIND("SrcHndl",'raw-data'!$A1024)</f>
        <v>#VALUE!</v>
      </c>
      <c r="G1024">
        <f>IF(ISNUMBER(D1024),MID('raw-data'!$A1024,'all-data'!D1024+7,'all-data'!E1024-'all-data'!D1024-7),IF(ISNUMBER($F1024),"",'raw-data'!$A1024))</f>
        <v>0</v>
      </c>
      <c r="H1024" s="3" t="str" cm="1">
        <f t="array" ref="H1024">IFERROR(INDEX(Table1[category], MATCH(TRUE, ISNUMBER(SEARCH(Table1[abbreviation], $G1024)), 0)),"")</f>
        <v/>
      </c>
      <c r="I1024" s="1">
        <f>'raw-data'!J1024</f>
        <v>0</v>
      </c>
      <c r="J1024" s="3" t="str" cm="1">
        <f t="array" ref="J1024">IFERROR(IF($I1024&gt;INDEX(Table1[design-slope-max], MATCH(TRUE, ISNUMBER(SEARCH(Table1[abbreviation], $G1024)), 0)),"OVER",""),"")</f>
        <v/>
      </c>
      <c r="K1024" s="3" t="str" cm="1">
        <f t="array" ref="K1024">IFERROR(IF($I1024&gt;INDEX(Table1[exist-slope-max], MATCH(TRUE, ISNUMBER(SEARCH(Table1[abbreviation], $G1024)), 0)),"OVER",""),"")</f>
        <v/>
      </c>
    </row>
    <row r="1025" spans="3:11" ht="15.5" x14ac:dyDescent="0.35">
      <c r="C1025">
        <f>IF(ISNUMBER(A1025),MID('raw-data'!A1025,'all-data'!A1025+9,'all-data'!B1025-'all-data'!A1025-9),'raw-data'!C1025)</f>
        <v>0</v>
      </c>
      <c r="D1025" t="e">
        <f>FIND("SrcNm",'raw-data'!$A1025)</f>
        <v>#VALUE!</v>
      </c>
      <c r="E1025" t="e">
        <f>FIND("]",'raw-data'!$A1025,$D1025)</f>
        <v>#VALUE!</v>
      </c>
      <c r="F1025" t="e">
        <f>FIND("SrcHndl",'raw-data'!$A1025)</f>
        <v>#VALUE!</v>
      </c>
      <c r="G1025">
        <f>IF(ISNUMBER(D1025),MID('raw-data'!$A1025,'all-data'!D1025+7,'all-data'!E1025-'all-data'!D1025-7),IF(ISNUMBER($F1025),"",'raw-data'!$A1025))</f>
        <v>0</v>
      </c>
      <c r="H1025" s="3" t="str" cm="1">
        <f t="array" ref="H1025">IFERROR(INDEX(Table1[category], MATCH(TRUE, ISNUMBER(SEARCH(Table1[abbreviation], $G1025)), 0)),"")</f>
        <v/>
      </c>
      <c r="I1025" s="1">
        <f>'raw-data'!J1025</f>
        <v>0</v>
      </c>
      <c r="J1025" s="3" t="str" cm="1">
        <f t="array" ref="J1025">IFERROR(IF($I1025&gt;INDEX(Table1[design-slope-max], MATCH(TRUE, ISNUMBER(SEARCH(Table1[abbreviation], $G1025)), 0)),"OVER",""),"")</f>
        <v/>
      </c>
      <c r="K1025" s="3" t="str" cm="1">
        <f t="array" ref="K1025">IFERROR(IF($I1025&gt;INDEX(Table1[exist-slope-max], MATCH(TRUE, ISNUMBER(SEARCH(Table1[abbreviation], $G1025)), 0)),"OVER",""),"")</f>
        <v/>
      </c>
    </row>
    <row r="1026" spans="3:11" ht="15.5" x14ac:dyDescent="0.35">
      <c r="C1026">
        <f>IF(ISNUMBER(A1026),MID('raw-data'!A1026,'all-data'!A1026+9,'all-data'!B1026-'all-data'!A1026-9),'raw-data'!C1026)</f>
        <v>0</v>
      </c>
      <c r="D1026" t="e">
        <f>FIND("SrcNm",'raw-data'!$A1026)</f>
        <v>#VALUE!</v>
      </c>
      <c r="E1026" t="e">
        <f>FIND("]",'raw-data'!$A1026,$D1026)</f>
        <v>#VALUE!</v>
      </c>
      <c r="F1026" t="e">
        <f>FIND("SrcHndl",'raw-data'!$A1026)</f>
        <v>#VALUE!</v>
      </c>
      <c r="G1026">
        <f>IF(ISNUMBER(D1026),MID('raw-data'!$A1026,'all-data'!D1026+7,'all-data'!E1026-'all-data'!D1026-7),IF(ISNUMBER($F1026),"",'raw-data'!$A1026))</f>
        <v>0</v>
      </c>
      <c r="H1026" s="3" t="str" cm="1">
        <f t="array" ref="H1026">IFERROR(INDEX(Table1[category], MATCH(TRUE, ISNUMBER(SEARCH(Table1[abbreviation], $G1026)), 0)),"")</f>
        <v/>
      </c>
      <c r="I1026" s="1">
        <f>'raw-data'!J1026</f>
        <v>0</v>
      </c>
      <c r="J1026" s="3" t="str" cm="1">
        <f t="array" ref="J1026">IFERROR(IF($I1026&gt;INDEX(Table1[design-slope-max], MATCH(TRUE, ISNUMBER(SEARCH(Table1[abbreviation], $G1026)), 0)),"OVER",""),"")</f>
        <v/>
      </c>
      <c r="K1026" s="3" t="str" cm="1">
        <f t="array" ref="K1026">IFERROR(IF($I1026&gt;INDEX(Table1[exist-slope-max], MATCH(TRUE, ISNUMBER(SEARCH(Table1[abbreviation], $G1026)), 0)),"OVER",""),"")</f>
        <v/>
      </c>
    </row>
    <row r="1027" spans="3:11" ht="15.5" x14ac:dyDescent="0.35">
      <c r="C1027">
        <f>IF(ISNUMBER(A1027),MID('raw-data'!A1027,'all-data'!A1027+9,'all-data'!B1027-'all-data'!A1027-9),'raw-data'!C1027)</f>
        <v>0</v>
      </c>
      <c r="D1027" t="e">
        <f>FIND("SrcNm",'raw-data'!$A1027)</f>
        <v>#VALUE!</v>
      </c>
      <c r="E1027" t="e">
        <f>FIND("]",'raw-data'!$A1027,$D1027)</f>
        <v>#VALUE!</v>
      </c>
      <c r="F1027" t="e">
        <f>FIND("SrcHndl",'raw-data'!$A1027)</f>
        <v>#VALUE!</v>
      </c>
      <c r="G1027">
        <f>IF(ISNUMBER(D1027),MID('raw-data'!$A1027,'all-data'!D1027+7,'all-data'!E1027-'all-data'!D1027-7),IF(ISNUMBER($F1027),"",'raw-data'!$A1027))</f>
        <v>0</v>
      </c>
      <c r="H1027" s="3" t="str" cm="1">
        <f t="array" ref="H1027">IFERROR(INDEX(Table1[category], MATCH(TRUE, ISNUMBER(SEARCH(Table1[abbreviation], $G1027)), 0)),"")</f>
        <v/>
      </c>
      <c r="I1027" s="1">
        <f>'raw-data'!J1027</f>
        <v>0</v>
      </c>
      <c r="J1027" s="3" t="str" cm="1">
        <f t="array" ref="J1027">IFERROR(IF($I1027&gt;INDEX(Table1[design-slope-max], MATCH(TRUE, ISNUMBER(SEARCH(Table1[abbreviation], $G1027)), 0)),"OVER",""),"")</f>
        <v/>
      </c>
      <c r="K1027" s="3" t="str" cm="1">
        <f t="array" ref="K1027">IFERROR(IF($I1027&gt;INDEX(Table1[exist-slope-max], MATCH(TRUE, ISNUMBER(SEARCH(Table1[abbreviation], $G1027)), 0)),"OVER",""),"")</f>
        <v/>
      </c>
    </row>
    <row r="1028" spans="3:11" ht="15.5" x14ac:dyDescent="0.35">
      <c r="C1028">
        <f>IF(ISNUMBER(A1028),MID('raw-data'!A1028,'all-data'!A1028+9,'all-data'!B1028-'all-data'!A1028-9),'raw-data'!C1028)</f>
        <v>0</v>
      </c>
      <c r="D1028" t="e">
        <f>FIND("SrcNm",'raw-data'!$A1028)</f>
        <v>#VALUE!</v>
      </c>
      <c r="E1028" t="e">
        <f>FIND("]",'raw-data'!$A1028,$D1028)</f>
        <v>#VALUE!</v>
      </c>
      <c r="F1028" t="e">
        <f>FIND("SrcHndl",'raw-data'!$A1028)</f>
        <v>#VALUE!</v>
      </c>
      <c r="G1028">
        <f>IF(ISNUMBER(D1028),MID('raw-data'!$A1028,'all-data'!D1028+7,'all-data'!E1028-'all-data'!D1028-7),IF(ISNUMBER($F1028),"",'raw-data'!$A1028))</f>
        <v>0</v>
      </c>
      <c r="H1028" s="3" t="str" cm="1">
        <f t="array" ref="H1028">IFERROR(INDEX(Table1[category], MATCH(TRUE, ISNUMBER(SEARCH(Table1[abbreviation], $G1028)), 0)),"")</f>
        <v/>
      </c>
      <c r="I1028" s="1">
        <f>'raw-data'!J1028</f>
        <v>0</v>
      </c>
      <c r="J1028" s="3" t="str" cm="1">
        <f t="array" ref="J1028">IFERROR(IF($I1028&gt;INDEX(Table1[design-slope-max], MATCH(TRUE, ISNUMBER(SEARCH(Table1[abbreviation], $G1028)), 0)),"OVER",""),"")</f>
        <v/>
      </c>
      <c r="K1028" s="3" t="str" cm="1">
        <f t="array" ref="K1028">IFERROR(IF($I1028&gt;INDEX(Table1[exist-slope-max], MATCH(TRUE, ISNUMBER(SEARCH(Table1[abbreviation], $G1028)), 0)),"OVER",""),"")</f>
        <v/>
      </c>
    </row>
    <row r="1029" spans="3:11" ht="15.5" x14ac:dyDescent="0.35">
      <c r="C1029">
        <f>IF(ISNUMBER(A1029),MID('raw-data'!A1029,'all-data'!A1029+9,'all-data'!B1029-'all-data'!A1029-9),'raw-data'!C1029)</f>
        <v>0</v>
      </c>
      <c r="D1029" t="e">
        <f>FIND("SrcNm",'raw-data'!$A1029)</f>
        <v>#VALUE!</v>
      </c>
      <c r="E1029" t="e">
        <f>FIND("]",'raw-data'!$A1029,$D1029)</f>
        <v>#VALUE!</v>
      </c>
      <c r="F1029" t="e">
        <f>FIND("SrcHndl",'raw-data'!$A1029)</f>
        <v>#VALUE!</v>
      </c>
      <c r="G1029">
        <f>IF(ISNUMBER(D1029),MID('raw-data'!$A1029,'all-data'!D1029+7,'all-data'!E1029-'all-data'!D1029-7),IF(ISNUMBER($F1029),"",'raw-data'!$A1029))</f>
        <v>0</v>
      </c>
      <c r="H1029" s="3" t="str" cm="1">
        <f t="array" ref="H1029">IFERROR(INDEX(Table1[category], MATCH(TRUE, ISNUMBER(SEARCH(Table1[abbreviation], $G1029)), 0)),"")</f>
        <v/>
      </c>
      <c r="I1029" s="1">
        <f>'raw-data'!J1029</f>
        <v>0</v>
      </c>
      <c r="J1029" s="3" t="str" cm="1">
        <f t="array" ref="J1029">IFERROR(IF($I1029&gt;INDEX(Table1[design-slope-max], MATCH(TRUE, ISNUMBER(SEARCH(Table1[abbreviation], $G1029)), 0)),"OVER",""),"")</f>
        <v/>
      </c>
      <c r="K1029" s="3" t="str" cm="1">
        <f t="array" ref="K1029">IFERROR(IF($I1029&gt;INDEX(Table1[exist-slope-max], MATCH(TRUE, ISNUMBER(SEARCH(Table1[abbreviation], $G1029)), 0)),"OVER",""),"")</f>
        <v/>
      </c>
    </row>
    <row r="1030" spans="3:11" ht="15.5" x14ac:dyDescent="0.35">
      <c r="C1030">
        <f>IF(ISNUMBER(A1030),MID('raw-data'!A1030,'all-data'!A1030+9,'all-data'!B1030-'all-data'!A1030-9),'raw-data'!C1030)</f>
        <v>0</v>
      </c>
      <c r="D1030" t="e">
        <f>FIND("SrcNm",'raw-data'!$A1030)</f>
        <v>#VALUE!</v>
      </c>
      <c r="E1030" t="e">
        <f>FIND("]",'raw-data'!$A1030,$D1030)</f>
        <v>#VALUE!</v>
      </c>
      <c r="F1030" t="e">
        <f>FIND("SrcHndl",'raw-data'!$A1030)</f>
        <v>#VALUE!</v>
      </c>
      <c r="G1030">
        <f>IF(ISNUMBER(D1030),MID('raw-data'!$A1030,'all-data'!D1030+7,'all-data'!E1030-'all-data'!D1030-7),IF(ISNUMBER($F1030),"",'raw-data'!$A1030))</f>
        <v>0</v>
      </c>
      <c r="H1030" s="3" t="str" cm="1">
        <f t="array" ref="H1030">IFERROR(INDEX(Table1[category], MATCH(TRUE, ISNUMBER(SEARCH(Table1[abbreviation], $G1030)), 0)),"")</f>
        <v/>
      </c>
      <c r="I1030" s="1">
        <f>'raw-data'!J1030</f>
        <v>0</v>
      </c>
      <c r="J1030" s="3" t="str" cm="1">
        <f t="array" ref="J1030">IFERROR(IF($I1030&gt;INDEX(Table1[design-slope-max], MATCH(TRUE, ISNUMBER(SEARCH(Table1[abbreviation], $G1030)), 0)),"OVER",""),"")</f>
        <v/>
      </c>
      <c r="K1030" s="3" t="str" cm="1">
        <f t="array" ref="K1030">IFERROR(IF($I1030&gt;INDEX(Table1[exist-slope-max], MATCH(TRUE, ISNUMBER(SEARCH(Table1[abbreviation], $G1030)), 0)),"OVER",""),"")</f>
        <v/>
      </c>
    </row>
    <row r="1031" spans="3:11" ht="15.5" x14ac:dyDescent="0.35">
      <c r="C1031">
        <f>IF(ISNUMBER(A1031),MID('raw-data'!A1031,'all-data'!A1031+9,'all-data'!B1031-'all-data'!A1031-9),'raw-data'!C1031)</f>
        <v>0</v>
      </c>
      <c r="D1031" t="e">
        <f>FIND("SrcNm",'raw-data'!$A1031)</f>
        <v>#VALUE!</v>
      </c>
      <c r="E1031" t="e">
        <f>FIND("]",'raw-data'!$A1031,$D1031)</f>
        <v>#VALUE!</v>
      </c>
      <c r="F1031" t="e">
        <f>FIND("SrcHndl",'raw-data'!$A1031)</f>
        <v>#VALUE!</v>
      </c>
      <c r="G1031">
        <f>IF(ISNUMBER(D1031),MID('raw-data'!$A1031,'all-data'!D1031+7,'all-data'!E1031-'all-data'!D1031-7),IF(ISNUMBER($F1031),"",'raw-data'!$A1031))</f>
        <v>0</v>
      </c>
      <c r="H1031" s="3" t="str" cm="1">
        <f t="array" ref="H1031">IFERROR(INDEX(Table1[category], MATCH(TRUE, ISNUMBER(SEARCH(Table1[abbreviation], $G1031)), 0)),"")</f>
        <v/>
      </c>
      <c r="I1031" s="1">
        <f>'raw-data'!J1031</f>
        <v>0</v>
      </c>
      <c r="J1031" s="3" t="str" cm="1">
        <f t="array" ref="J1031">IFERROR(IF($I1031&gt;INDEX(Table1[design-slope-max], MATCH(TRUE, ISNUMBER(SEARCH(Table1[abbreviation], $G1031)), 0)),"OVER",""),"")</f>
        <v/>
      </c>
      <c r="K1031" s="3" t="str" cm="1">
        <f t="array" ref="K1031">IFERROR(IF($I1031&gt;INDEX(Table1[exist-slope-max], MATCH(TRUE, ISNUMBER(SEARCH(Table1[abbreviation], $G1031)), 0)),"OVER",""),"")</f>
        <v/>
      </c>
    </row>
    <row r="1032" spans="3:11" ht="15.5" x14ac:dyDescent="0.35">
      <c r="C1032">
        <f>IF(ISNUMBER(A1032),MID('raw-data'!A1032,'all-data'!A1032+9,'all-data'!B1032-'all-data'!A1032-9),'raw-data'!C1032)</f>
        <v>0</v>
      </c>
      <c r="D1032" t="e">
        <f>FIND("SrcNm",'raw-data'!$A1032)</f>
        <v>#VALUE!</v>
      </c>
      <c r="E1032" t="e">
        <f>FIND("]",'raw-data'!$A1032,$D1032)</f>
        <v>#VALUE!</v>
      </c>
      <c r="F1032" t="e">
        <f>FIND("SrcHndl",'raw-data'!$A1032)</f>
        <v>#VALUE!</v>
      </c>
      <c r="G1032">
        <f>IF(ISNUMBER(D1032),MID('raw-data'!$A1032,'all-data'!D1032+7,'all-data'!E1032-'all-data'!D1032-7),IF(ISNUMBER($F1032),"",'raw-data'!$A1032))</f>
        <v>0</v>
      </c>
      <c r="H1032" s="3" t="str" cm="1">
        <f t="array" ref="H1032">IFERROR(INDEX(Table1[category], MATCH(TRUE, ISNUMBER(SEARCH(Table1[abbreviation], $G1032)), 0)),"")</f>
        <v/>
      </c>
      <c r="I1032" s="1">
        <f>'raw-data'!J1032</f>
        <v>0</v>
      </c>
      <c r="J1032" s="3" t="str" cm="1">
        <f t="array" ref="J1032">IFERROR(IF($I1032&gt;INDEX(Table1[design-slope-max], MATCH(TRUE, ISNUMBER(SEARCH(Table1[abbreviation], $G1032)), 0)),"OVER",""),"")</f>
        <v/>
      </c>
      <c r="K1032" s="3" t="str" cm="1">
        <f t="array" ref="K1032">IFERROR(IF($I1032&gt;INDEX(Table1[exist-slope-max], MATCH(TRUE, ISNUMBER(SEARCH(Table1[abbreviation], $G1032)), 0)),"OVER",""),"")</f>
        <v/>
      </c>
    </row>
    <row r="1033" spans="3:11" ht="15.5" x14ac:dyDescent="0.35">
      <c r="C1033">
        <f>IF(ISNUMBER(A1033),MID('raw-data'!A1033,'all-data'!A1033+9,'all-data'!B1033-'all-data'!A1033-9),'raw-data'!C1033)</f>
        <v>0</v>
      </c>
      <c r="D1033" t="e">
        <f>FIND("SrcNm",'raw-data'!$A1033)</f>
        <v>#VALUE!</v>
      </c>
      <c r="E1033" t="e">
        <f>FIND("]",'raw-data'!$A1033,$D1033)</f>
        <v>#VALUE!</v>
      </c>
      <c r="F1033" t="e">
        <f>FIND("SrcHndl",'raw-data'!$A1033)</f>
        <v>#VALUE!</v>
      </c>
      <c r="G1033">
        <f>IF(ISNUMBER(D1033),MID('raw-data'!$A1033,'all-data'!D1033+7,'all-data'!E1033-'all-data'!D1033-7),IF(ISNUMBER($F1033),"",'raw-data'!$A1033))</f>
        <v>0</v>
      </c>
      <c r="H1033" s="3" t="str" cm="1">
        <f t="array" ref="H1033">IFERROR(INDEX(Table1[category], MATCH(TRUE, ISNUMBER(SEARCH(Table1[abbreviation], $G1033)), 0)),"")</f>
        <v/>
      </c>
      <c r="I1033" s="1">
        <f>'raw-data'!J1033</f>
        <v>0</v>
      </c>
      <c r="J1033" s="3" t="str" cm="1">
        <f t="array" ref="J1033">IFERROR(IF($I1033&gt;INDEX(Table1[design-slope-max], MATCH(TRUE, ISNUMBER(SEARCH(Table1[abbreviation], $G1033)), 0)),"OVER",""),"")</f>
        <v/>
      </c>
      <c r="K1033" s="3" t="str" cm="1">
        <f t="array" ref="K1033">IFERROR(IF($I1033&gt;INDEX(Table1[exist-slope-max], MATCH(TRUE, ISNUMBER(SEARCH(Table1[abbreviation], $G1033)), 0)),"OVER",""),"")</f>
        <v/>
      </c>
    </row>
    <row r="1034" spans="3:11" ht="15.5" x14ac:dyDescent="0.35">
      <c r="C1034">
        <f>IF(ISNUMBER(A1034),MID('raw-data'!A1034,'all-data'!A1034+9,'all-data'!B1034-'all-data'!A1034-9),'raw-data'!C1034)</f>
        <v>0</v>
      </c>
      <c r="D1034" t="e">
        <f>FIND("SrcNm",'raw-data'!$A1034)</f>
        <v>#VALUE!</v>
      </c>
      <c r="E1034" t="e">
        <f>FIND("]",'raw-data'!$A1034,$D1034)</f>
        <v>#VALUE!</v>
      </c>
      <c r="F1034" t="e">
        <f>FIND("SrcHndl",'raw-data'!$A1034)</f>
        <v>#VALUE!</v>
      </c>
      <c r="G1034">
        <f>IF(ISNUMBER(D1034),MID('raw-data'!$A1034,'all-data'!D1034+7,'all-data'!E1034-'all-data'!D1034-7),IF(ISNUMBER($F1034),"",'raw-data'!$A1034))</f>
        <v>0</v>
      </c>
      <c r="H1034" s="3" t="str" cm="1">
        <f t="array" ref="H1034">IFERROR(INDEX(Table1[category], MATCH(TRUE, ISNUMBER(SEARCH(Table1[abbreviation], $G1034)), 0)),"")</f>
        <v/>
      </c>
      <c r="I1034" s="1">
        <f>'raw-data'!J1034</f>
        <v>0</v>
      </c>
      <c r="J1034" s="3" t="str" cm="1">
        <f t="array" ref="J1034">IFERROR(IF($I1034&gt;INDEX(Table1[design-slope-max], MATCH(TRUE, ISNUMBER(SEARCH(Table1[abbreviation], $G1034)), 0)),"OVER",""),"")</f>
        <v/>
      </c>
      <c r="K1034" s="3" t="str" cm="1">
        <f t="array" ref="K1034">IFERROR(IF($I1034&gt;INDEX(Table1[exist-slope-max], MATCH(TRUE, ISNUMBER(SEARCH(Table1[abbreviation], $G1034)), 0)),"OVER",""),"")</f>
        <v/>
      </c>
    </row>
    <row r="1035" spans="3:11" ht="15.5" x14ac:dyDescent="0.35">
      <c r="C1035">
        <f>IF(ISNUMBER(A1035),MID('raw-data'!A1035,'all-data'!A1035+9,'all-data'!B1035-'all-data'!A1035-9),'raw-data'!C1035)</f>
        <v>0</v>
      </c>
      <c r="D1035" t="e">
        <f>FIND("SrcNm",'raw-data'!$A1035)</f>
        <v>#VALUE!</v>
      </c>
      <c r="E1035" t="e">
        <f>FIND("]",'raw-data'!$A1035,$D1035)</f>
        <v>#VALUE!</v>
      </c>
      <c r="F1035" t="e">
        <f>FIND("SrcHndl",'raw-data'!$A1035)</f>
        <v>#VALUE!</v>
      </c>
      <c r="G1035">
        <f>IF(ISNUMBER(D1035),MID('raw-data'!$A1035,'all-data'!D1035+7,'all-data'!E1035-'all-data'!D1035-7),IF(ISNUMBER($F1035),"",'raw-data'!$A1035))</f>
        <v>0</v>
      </c>
      <c r="H1035" s="3" t="str" cm="1">
        <f t="array" ref="H1035">IFERROR(INDEX(Table1[category], MATCH(TRUE, ISNUMBER(SEARCH(Table1[abbreviation], $G1035)), 0)),"")</f>
        <v/>
      </c>
      <c r="I1035" s="1">
        <f>'raw-data'!J1035</f>
        <v>0</v>
      </c>
      <c r="J1035" s="3" t="str" cm="1">
        <f t="array" ref="J1035">IFERROR(IF($I1035&gt;INDEX(Table1[design-slope-max], MATCH(TRUE, ISNUMBER(SEARCH(Table1[abbreviation], $G1035)), 0)),"OVER",""),"")</f>
        <v/>
      </c>
      <c r="K1035" s="3" t="str" cm="1">
        <f t="array" ref="K1035">IFERROR(IF($I1035&gt;INDEX(Table1[exist-slope-max], MATCH(TRUE, ISNUMBER(SEARCH(Table1[abbreviation], $G1035)), 0)),"OVER",""),"")</f>
        <v/>
      </c>
    </row>
    <row r="1036" spans="3:11" ht="15.5" x14ac:dyDescent="0.35">
      <c r="C1036">
        <f>IF(ISNUMBER(A1036),MID('raw-data'!A1036,'all-data'!A1036+9,'all-data'!B1036-'all-data'!A1036-9),'raw-data'!C1036)</f>
        <v>0</v>
      </c>
      <c r="D1036" t="e">
        <f>FIND("SrcNm",'raw-data'!$A1036)</f>
        <v>#VALUE!</v>
      </c>
      <c r="E1036" t="e">
        <f>FIND("]",'raw-data'!$A1036,$D1036)</f>
        <v>#VALUE!</v>
      </c>
      <c r="F1036" t="e">
        <f>FIND("SrcHndl",'raw-data'!$A1036)</f>
        <v>#VALUE!</v>
      </c>
      <c r="G1036">
        <f>IF(ISNUMBER(D1036),MID('raw-data'!$A1036,'all-data'!D1036+7,'all-data'!E1036-'all-data'!D1036-7),IF(ISNUMBER($F1036),"",'raw-data'!$A1036))</f>
        <v>0</v>
      </c>
      <c r="H1036" s="3" t="str" cm="1">
        <f t="array" ref="H1036">IFERROR(INDEX(Table1[category], MATCH(TRUE, ISNUMBER(SEARCH(Table1[abbreviation], $G1036)), 0)),"")</f>
        <v/>
      </c>
      <c r="I1036" s="1">
        <f>'raw-data'!J1036</f>
        <v>0</v>
      </c>
      <c r="J1036" s="3" t="str" cm="1">
        <f t="array" ref="J1036">IFERROR(IF($I1036&gt;INDEX(Table1[design-slope-max], MATCH(TRUE, ISNUMBER(SEARCH(Table1[abbreviation], $G1036)), 0)),"OVER",""),"")</f>
        <v/>
      </c>
      <c r="K1036" s="3" t="str" cm="1">
        <f t="array" ref="K1036">IFERROR(IF($I1036&gt;INDEX(Table1[exist-slope-max], MATCH(TRUE, ISNUMBER(SEARCH(Table1[abbreviation], $G1036)), 0)),"OVER",""),"")</f>
        <v/>
      </c>
    </row>
    <row r="1037" spans="3:11" ht="15.5" x14ac:dyDescent="0.35">
      <c r="C1037">
        <f>IF(ISNUMBER(A1037),MID('raw-data'!A1037,'all-data'!A1037+9,'all-data'!B1037-'all-data'!A1037-9),'raw-data'!C1037)</f>
        <v>0</v>
      </c>
      <c r="D1037" t="e">
        <f>FIND("SrcNm",'raw-data'!$A1037)</f>
        <v>#VALUE!</v>
      </c>
      <c r="E1037" t="e">
        <f>FIND("]",'raw-data'!$A1037,$D1037)</f>
        <v>#VALUE!</v>
      </c>
      <c r="F1037" t="e">
        <f>FIND("SrcHndl",'raw-data'!$A1037)</f>
        <v>#VALUE!</v>
      </c>
      <c r="G1037">
        <f>IF(ISNUMBER(D1037),MID('raw-data'!$A1037,'all-data'!D1037+7,'all-data'!E1037-'all-data'!D1037-7),IF(ISNUMBER($F1037),"",'raw-data'!$A1037))</f>
        <v>0</v>
      </c>
      <c r="H1037" s="3" t="str" cm="1">
        <f t="array" ref="H1037">IFERROR(INDEX(Table1[category], MATCH(TRUE, ISNUMBER(SEARCH(Table1[abbreviation], $G1037)), 0)),"")</f>
        <v/>
      </c>
      <c r="I1037" s="1">
        <f>'raw-data'!J1037</f>
        <v>0</v>
      </c>
      <c r="J1037" s="3" t="str" cm="1">
        <f t="array" ref="J1037">IFERROR(IF($I1037&gt;INDEX(Table1[design-slope-max], MATCH(TRUE, ISNUMBER(SEARCH(Table1[abbreviation], $G1037)), 0)),"OVER",""),"")</f>
        <v/>
      </c>
      <c r="K1037" s="3" t="str" cm="1">
        <f t="array" ref="K1037">IFERROR(IF($I1037&gt;INDEX(Table1[exist-slope-max], MATCH(TRUE, ISNUMBER(SEARCH(Table1[abbreviation], $G1037)), 0)),"OVER",""),"")</f>
        <v/>
      </c>
    </row>
    <row r="1038" spans="3:11" ht="15.5" x14ac:dyDescent="0.35">
      <c r="C1038">
        <f>IF(ISNUMBER(A1038),MID('raw-data'!A1038,'all-data'!A1038+9,'all-data'!B1038-'all-data'!A1038-9),'raw-data'!C1038)</f>
        <v>0</v>
      </c>
      <c r="D1038" t="e">
        <f>FIND("SrcNm",'raw-data'!$A1038)</f>
        <v>#VALUE!</v>
      </c>
      <c r="E1038" t="e">
        <f>FIND("]",'raw-data'!$A1038,$D1038)</f>
        <v>#VALUE!</v>
      </c>
      <c r="F1038" t="e">
        <f>FIND("SrcHndl",'raw-data'!$A1038)</f>
        <v>#VALUE!</v>
      </c>
      <c r="G1038">
        <f>IF(ISNUMBER(D1038),MID('raw-data'!$A1038,'all-data'!D1038+7,'all-data'!E1038-'all-data'!D1038-7),IF(ISNUMBER($F1038),"",'raw-data'!$A1038))</f>
        <v>0</v>
      </c>
      <c r="H1038" s="3" t="str" cm="1">
        <f t="array" ref="H1038">IFERROR(INDEX(Table1[category], MATCH(TRUE, ISNUMBER(SEARCH(Table1[abbreviation], $G1038)), 0)),"")</f>
        <v/>
      </c>
      <c r="I1038" s="1">
        <f>'raw-data'!J1038</f>
        <v>0</v>
      </c>
      <c r="J1038" s="3" t="str" cm="1">
        <f t="array" ref="J1038">IFERROR(IF($I1038&gt;INDEX(Table1[design-slope-max], MATCH(TRUE, ISNUMBER(SEARCH(Table1[abbreviation], $G1038)), 0)),"OVER",""),"")</f>
        <v/>
      </c>
      <c r="K1038" s="3" t="str" cm="1">
        <f t="array" ref="K1038">IFERROR(IF($I1038&gt;INDEX(Table1[exist-slope-max], MATCH(TRUE, ISNUMBER(SEARCH(Table1[abbreviation], $G1038)), 0)),"OVER",""),"")</f>
        <v/>
      </c>
    </row>
    <row r="1039" spans="3:11" ht="15.5" x14ac:dyDescent="0.35">
      <c r="C1039">
        <f>IF(ISNUMBER(A1039),MID('raw-data'!A1039,'all-data'!A1039+9,'all-data'!B1039-'all-data'!A1039-9),'raw-data'!C1039)</f>
        <v>0</v>
      </c>
      <c r="D1039" t="e">
        <f>FIND("SrcNm",'raw-data'!$A1039)</f>
        <v>#VALUE!</v>
      </c>
      <c r="E1039" t="e">
        <f>FIND("]",'raw-data'!$A1039,$D1039)</f>
        <v>#VALUE!</v>
      </c>
      <c r="F1039" t="e">
        <f>FIND("SrcHndl",'raw-data'!$A1039)</f>
        <v>#VALUE!</v>
      </c>
      <c r="G1039">
        <f>IF(ISNUMBER(D1039),MID('raw-data'!$A1039,'all-data'!D1039+7,'all-data'!E1039-'all-data'!D1039-7),IF(ISNUMBER($F1039),"",'raw-data'!$A1039))</f>
        <v>0</v>
      </c>
      <c r="H1039" s="3" t="str" cm="1">
        <f t="array" ref="H1039">IFERROR(INDEX(Table1[category], MATCH(TRUE, ISNUMBER(SEARCH(Table1[abbreviation], $G1039)), 0)),"")</f>
        <v/>
      </c>
      <c r="I1039" s="1">
        <f>'raw-data'!J1039</f>
        <v>0</v>
      </c>
      <c r="J1039" s="3" t="str" cm="1">
        <f t="array" ref="J1039">IFERROR(IF($I1039&gt;INDEX(Table1[design-slope-max], MATCH(TRUE, ISNUMBER(SEARCH(Table1[abbreviation], $G1039)), 0)),"OVER",""),"")</f>
        <v/>
      </c>
      <c r="K1039" s="3" t="str" cm="1">
        <f t="array" ref="K1039">IFERROR(IF($I1039&gt;INDEX(Table1[exist-slope-max], MATCH(TRUE, ISNUMBER(SEARCH(Table1[abbreviation], $G1039)), 0)),"OVER",""),"")</f>
        <v/>
      </c>
    </row>
    <row r="1040" spans="3:11" ht="15.5" x14ac:dyDescent="0.35">
      <c r="C1040">
        <f>IF(ISNUMBER(A1040),MID('raw-data'!A1040,'all-data'!A1040+9,'all-data'!B1040-'all-data'!A1040-9),'raw-data'!C1040)</f>
        <v>0</v>
      </c>
      <c r="D1040" t="e">
        <f>FIND("SrcNm",'raw-data'!$A1040)</f>
        <v>#VALUE!</v>
      </c>
      <c r="E1040" t="e">
        <f>FIND("]",'raw-data'!$A1040,$D1040)</f>
        <v>#VALUE!</v>
      </c>
      <c r="F1040" t="e">
        <f>FIND("SrcHndl",'raw-data'!$A1040)</f>
        <v>#VALUE!</v>
      </c>
      <c r="G1040">
        <f>IF(ISNUMBER(D1040),MID('raw-data'!$A1040,'all-data'!D1040+7,'all-data'!E1040-'all-data'!D1040-7),IF(ISNUMBER($F1040),"",'raw-data'!$A1040))</f>
        <v>0</v>
      </c>
      <c r="H1040" s="3" t="str" cm="1">
        <f t="array" ref="H1040">IFERROR(INDEX(Table1[category], MATCH(TRUE, ISNUMBER(SEARCH(Table1[abbreviation], $G1040)), 0)),"")</f>
        <v/>
      </c>
      <c r="I1040" s="1">
        <f>'raw-data'!J1040</f>
        <v>0</v>
      </c>
      <c r="J1040" s="3" t="str" cm="1">
        <f t="array" ref="J1040">IFERROR(IF($I1040&gt;INDEX(Table1[design-slope-max], MATCH(TRUE, ISNUMBER(SEARCH(Table1[abbreviation], $G1040)), 0)),"OVER",""),"")</f>
        <v/>
      </c>
      <c r="K1040" s="3" t="str" cm="1">
        <f t="array" ref="K1040">IFERROR(IF($I1040&gt;INDEX(Table1[exist-slope-max], MATCH(TRUE, ISNUMBER(SEARCH(Table1[abbreviation], $G1040)), 0)),"OVER",""),"")</f>
        <v/>
      </c>
    </row>
    <row r="1041" spans="3:11" ht="15.5" x14ac:dyDescent="0.35">
      <c r="C1041">
        <f>IF(ISNUMBER(A1041),MID('raw-data'!A1041,'all-data'!A1041+9,'all-data'!B1041-'all-data'!A1041-9),'raw-data'!C1041)</f>
        <v>0</v>
      </c>
      <c r="D1041" t="e">
        <f>FIND("SrcNm",'raw-data'!$A1041)</f>
        <v>#VALUE!</v>
      </c>
      <c r="E1041" t="e">
        <f>FIND("]",'raw-data'!$A1041,$D1041)</f>
        <v>#VALUE!</v>
      </c>
      <c r="F1041" t="e">
        <f>FIND("SrcHndl",'raw-data'!$A1041)</f>
        <v>#VALUE!</v>
      </c>
      <c r="G1041">
        <f>IF(ISNUMBER(D1041),MID('raw-data'!$A1041,'all-data'!D1041+7,'all-data'!E1041-'all-data'!D1041-7),IF(ISNUMBER($F1041),"",'raw-data'!$A1041))</f>
        <v>0</v>
      </c>
      <c r="H1041" s="3" t="str" cm="1">
        <f t="array" ref="H1041">IFERROR(INDEX(Table1[category], MATCH(TRUE, ISNUMBER(SEARCH(Table1[abbreviation], $G1041)), 0)),"")</f>
        <v/>
      </c>
      <c r="I1041" s="1">
        <f>'raw-data'!J1041</f>
        <v>0</v>
      </c>
      <c r="J1041" s="3" t="str" cm="1">
        <f t="array" ref="J1041">IFERROR(IF($I1041&gt;INDEX(Table1[design-slope-max], MATCH(TRUE, ISNUMBER(SEARCH(Table1[abbreviation], $G1041)), 0)),"OVER",""),"")</f>
        <v/>
      </c>
      <c r="K1041" s="3" t="str" cm="1">
        <f t="array" ref="K1041">IFERROR(IF($I1041&gt;INDEX(Table1[exist-slope-max], MATCH(TRUE, ISNUMBER(SEARCH(Table1[abbreviation], $G1041)), 0)),"OVER",""),"")</f>
        <v/>
      </c>
    </row>
    <row r="1042" spans="3:11" ht="15.5" x14ac:dyDescent="0.35">
      <c r="C1042">
        <f>IF(ISNUMBER(A1042),MID('raw-data'!A1042,'all-data'!A1042+9,'all-data'!B1042-'all-data'!A1042-9),'raw-data'!C1042)</f>
        <v>0</v>
      </c>
      <c r="D1042" t="e">
        <f>FIND("SrcNm",'raw-data'!$A1042)</f>
        <v>#VALUE!</v>
      </c>
      <c r="E1042" t="e">
        <f>FIND("]",'raw-data'!$A1042,$D1042)</f>
        <v>#VALUE!</v>
      </c>
      <c r="F1042" t="e">
        <f>FIND("SrcHndl",'raw-data'!$A1042)</f>
        <v>#VALUE!</v>
      </c>
      <c r="G1042">
        <f>IF(ISNUMBER(D1042),MID('raw-data'!$A1042,'all-data'!D1042+7,'all-data'!E1042-'all-data'!D1042-7),IF(ISNUMBER($F1042),"",'raw-data'!$A1042))</f>
        <v>0</v>
      </c>
      <c r="H1042" s="3" t="str" cm="1">
        <f t="array" ref="H1042">IFERROR(INDEX(Table1[category], MATCH(TRUE, ISNUMBER(SEARCH(Table1[abbreviation], $G1042)), 0)),"")</f>
        <v/>
      </c>
      <c r="I1042" s="1">
        <f>'raw-data'!J1042</f>
        <v>0</v>
      </c>
      <c r="J1042" s="3" t="str" cm="1">
        <f t="array" ref="J1042">IFERROR(IF($I1042&gt;INDEX(Table1[design-slope-max], MATCH(TRUE, ISNUMBER(SEARCH(Table1[abbreviation], $G1042)), 0)),"OVER",""),"")</f>
        <v/>
      </c>
      <c r="K1042" s="3" t="str" cm="1">
        <f t="array" ref="K1042">IFERROR(IF($I1042&gt;INDEX(Table1[exist-slope-max], MATCH(TRUE, ISNUMBER(SEARCH(Table1[abbreviation], $G1042)), 0)),"OVER",""),"")</f>
        <v/>
      </c>
    </row>
    <row r="1043" spans="3:11" ht="15.5" x14ac:dyDescent="0.35">
      <c r="C1043">
        <f>IF(ISNUMBER(A1043),MID('raw-data'!A1043,'all-data'!A1043+9,'all-data'!B1043-'all-data'!A1043-9),'raw-data'!C1043)</f>
        <v>0</v>
      </c>
      <c r="D1043" t="e">
        <f>FIND("SrcNm",'raw-data'!$A1043)</f>
        <v>#VALUE!</v>
      </c>
      <c r="E1043" t="e">
        <f>FIND("]",'raw-data'!$A1043,$D1043)</f>
        <v>#VALUE!</v>
      </c>
      <c r="F1043" t="e">
        <f>FIND("SrcHndl",'raw-data'!$A1043)</f>
        <v>#VALUE!</v>
      </c>
      <c r="G1043">
        <f>IF(ISNUMBER(D1043),MID('raw-data'!$A1043,'all-data'!D1043+7,'all-data'!E1043-'all-data'!D1043-7),IF(ISNUMBER($F1043),"",'raw-data'!$A1043))</f>
        <v>0</v>
      </c>
      <c r="H1043" s="3" t="str" cm="1">
        <f t="array" ref="H1043">IFERROR(INDEX(Table1[category], MATCH(TRUE, ISNUMBER(SEARCH(Table1[abbreviation], $G1043)), 0)),"")</f>
        <v/>
      </c>
      <c r="I1043" s="1">
        <f>'raw-data'!J1043</f>
        <v>0</v>
      </c>
      <c r="J1043" s="3" t="str" cm="1">
        <f t="array" ref="J1043">IFERROR(IF($I1043&gt;INDEX(Table1[design-slope-max], MATCH(TRUE, ISNUMBER(SEARCH(Table1[abbreviation], $G1043)), 0)),"OVER",""),"")</f>
        <v/>
      </c>
      <c r="K1043" s="3" t="str" cm="1">
        <f t="array" ref="K1043">IFERROR(IF($I1043&gt;INDEX(Table1[exist-slope-max], MATCH(TRUE, ISNUMBER(SEARCH(Table1[abbreviation], $G1043)), 0)),"OVER",""),"")</f>
        <v/>
      </c>
    </row>
    <row r="1044" spans="3:11" ht="15.5" x14ac:dyDescent="0.35">
      <c r="C1044">
        <f>IF(ISNUMBER(A1044),MID('raw-data'!A1044,'all-data'!A1044+9,'all-data'!B1044-'all-data'!A1044-9),'raw-data'!C1044)</f>
        <v>0</v>
      </c>
      <c r="D1044" t="e">
        <f>FIND("SrcNm",'raw-data'!$A1044)</f>
        <v>#VALUE!</v>
      </c>
      <c r="E1044" t="e">
        <f>FIND("]",'raw-data'!$A1044,$D1044)</f>
        <v>#VALUE!</v>
      </c>
      <c r="F1044" t="e">
        <f>FIND("SrcHndl",'raw-data'!$A1044)</f>
        <v>#VALUE!</v>
      </c>
      <c r="G1044">
        <f>IF(ISNUMBER(D1044),MID('raw-data'!$A1044,'all-data'!D1044+7,'all-data'!E1044-'all-data'!D1044-7),IF(ISNUMBER($F1044),"",'raw-data'!$A1044))</f>
        <v>0</v>
      </c>
      <c r="H1044" s="3" t="str" cm="1">
        <f t="array" ref="H1044">IFERROR(INDEX(Table1[category], MATCH(TRUE, ISNUMBER(SEARCH(Table1[abbreviation], $G1044)), 0)),"")</f>
        <v/>
      </c>
      <c r="I1044" s="1">
        <f>'raw-data'!J1044</f>
        <v>0</v>
      </c>
      <c r="J1044" s="3" t="str" cm="1">
        <f t="array" ref="J1044">IFERROR(IF($I1044&gt;INDEX(Table1[design-slope-max], MATCH(TRUE, ISNUMBER(SEARCH(Table1[abbreviation], $G1044)), 0)),"OVER",""),"")</f>
        <v/>
      </c>
      <c r="K1044" s="3" t="str" cm="1">
        <f t="array" ref="K1044">IFERROR(IF($I1044&gt;INDEX(Table1[exist-slope-max], MATCH(TRUE, ISNUMBER(SEARCH(Table1[abbreviation], $G1044)), 0)),"OVER",""),"")</f>
        <v/>
      </c>
    </row>
    <row r="1045" spans="3:11" ht="15.5" x14ac:dyDescent="0.35">
      <c r="C1045">
        <f>IF(ISNUMBER(A1045),MID('raw-data'!A1045,'all-data'!A1045+9,'all-data'!B1045-'all-data'!A1045-9),'raw-data'!C1045)</f>
        <v>0</v>
      </c>
      <c r="D1045" t="e">
        <f>FIND("SrcNm",'raw-data'!$A1045)</f>
        <v>#VALUE!</v>
      </c>
      <c r="E1045" t="e">
        <f>FIND("]",'raw-data'!$A1045,$D1045)</f>
        <v>#VALUE!</v>
      </c>
      <c r="F1045" t="e">
        <f>FIND("SrcHndl",'raw-data'!$A1045)</f>
        <v>#VALUE!</v>
      </c>
      <c r="G1045">
        <f>IF(ISNUMBER(D1045),MID('raw-data'!$A1045,'all-data'!D1045+7,'all-data'!E1045-'all-data'!D1045-7),IF(ISNUMBER($F1045),"",'raw-data'!$A1045))</f>
        <v>0</v>
      </c>
      <c r="H1045" s="3" t="str" cm="1">
        <f t="array" ref="H1045">IFERROR(INDEX(Table1[category], MATCH(TRUE, ISNUMBER(SEARCH(Table1[abbreviation], $G1045)), 0)),"")</f>
        <v/>
      </c>
      <c r="I1045" s="1">
        <f>'raw-data'!J1045</f>
        <v>0</v>
      </c>
      <c r="J1045" s="3" t="str" cm="1">
        <f t="array" ref="J1045">IFERROR(IF($I1045&gt;INDEX(Table1[design-slope-max], MATCH(TRUE, ISNUMBER(SEARCH(Table1[abbreviation], $G1045)), 0)),"OVER",""),"")</f>
        <v/>
      </c>
      <c r="K1045" s="3" t="str" cm="1">
        <f t="array" ref="K1045">IFERROR(IF($I1045&gt;INDEX(Table1[exist-slope-max], MATCH(TRUE, ISNUMBER(SEARCH(Table1[abbreviation], $G1045)), 0)),"OVER",""),"")</f>
        <v/>
      </c>
    </row>
    <row r="1046" spans="3:11" ht="15.5" x14ac:dyDescent="0.35">
      <c r="C1046">
        <f>IF(ISNUMBER(A1046),MID('raw-data'!A1046,'all-data'!A1046+9,'all-data'!B1046-'all-data'!A1046-9),'raw-data'!C1046)</f>
        <v>0</v>
      </c>
      <c r="D1046" t="e">
        <f>FIND("SrcNm",'raw-data'!$A1046)</f>
        <v>#VALUE!</v>
      </c>
      <c r="E1046" t="e">
        <f>FIND("]",'raw-data'!$A1046,$D1046)</f>
        <v>#VALUE!</v>
      </c>
      <c r="F1046" t="e">
        <f>FIND("SrcHndl",'raw-data'!$A1046)</f>
        <v>#VALUE!</v>
      </c>
      <c r="G1046">
        <f>IF(ISNUMBER(D1046),MID('raw-data'!$A1046,'all-data'!D1046+7,'all-data'!E1046-'all-data'!D1046-7),IF(ISNUMBER($F1046),"",'raw-data'!$A1046))</f>
        <v>0</v>
      </c>
      <c r="H1046" s="3" t="str" cm="1">
        <f t="array" ref="H1046">IFERROR(INDEX(Table1[category], MATCH(TRUE, ISNUMBER(SEARCH(Table1[abbreviation], $G1046)), 0)),"")</f>
        <v/>
      </c>
      <c r="I1046" s="1">
        <f>'raw-data'!J1046</f>
        <v>0</v>
      </c>
      <c r="J1046" s="3" t="str" cm="1">
        <f t="array" ref="J1046">IFERROR(IF($I1046&gt;INDEX(Table1[design-slope-max], MATCH(TRUE, ISNUMBER(SEARCH(Table1[abbreviation], $G1046)), 0)),"OVER",""),"")</f>
        <v/>
      </c>
      <c r="K1046" s="3" t="str" cm="1">
        <f t="array" ref="K1046">IFERROR(IF($I1046&gt;INDEX(Table1[exist-slope-max], MATCH(TRUE, ISNUMBER(SEARCH(Table1[abbreviation], $G1046)), 0)),"OVER",""),"")</f>
        <v/>
      </c>
    </row>
    <row r="1047" spans="3:11" ht="15.5" x14ac:dyDescent="0.35">
      <c r="C1047">
        <f>IF(ISNUMBER(A1047),MID('raw-data'!A1047,'all-data'!A1047+9,'all-data'!B1047-'all-data'!A1047-9),'raw-data'!C1047)</f>
        <v>0</v>
      </c>
      <c r="D1047" t="e">
        <f>FIND("SrcNm",'raw-data'!$A1047)</f>
        <v>#VALUE!</v>
      </c>
      <c r="E1047" t="e">
        <f>FIND("]",'raw-data'!$A1047,$D1047)</f>
        <v>#VALUE!</v>
      </c>
      <c r="F1047" t="e">
        <f>FIND("SrcHndl",'raw-data'!$A1047)</f>
        <v>#VALUE!</v>
      </c>
      <c r="G1047">
        <f>IF(ISNUMBER(D1047),MID('raw-data'!$A1047,'all-data'!D1047+7,'all-data'!E1047-'all-data'!D1047-7),IF(ISNUMBER($F1047),"",'raw-data'!$A1047))</f>
        <v>0</v>
      </c>
      <c r="H1047" s="3" t="str" cm="1">
        <f t="array" ref="H1047">IFERROR(INDEX(Table1[category], MATCH(TRUE, ISNUMBER(SEARCH(Table1[abbreviation], $G1047)), 0)),"")</f>
        <v/>
      </c>
      <c r="I1047" s="1">
        <f>'raw-data'!J1047</f>
        <v>0</v>
      </c>
      <c r="J1047" s="3" t="str" cm="1">
        <f t="array" ref="J1047">IFERROR(IF($I1047&gt;INDEX(Table1[design-slope-max], MATCH(TRUE, ISNUMBER(SEARCH(Table1[abbreviation], $G1047)), 0)),"OVER",""),"")</f>
        <v/>
      </c>
      <c r="K1047" s="3" t="str" cm="1">
        <f t="array" ref="K1047">IFERROR(IF($I1047&gt;INDEX(Table1[exist-slope-max], MATCH(TRUE, ISNUMBER(SEARCH(Table1[abbreviation], $G1047)), 0)),"OVER",""),"")</f>
        <v/>
      </c>
    </row>
    <row r="1048" spans="3:11" ht="15.5" x14ac:dyDescent="0.35">
      <c r="C1048">
        <f>IF(ISNUMBER(A1048),MID('raw-data'!A1048,'all-data'!A1048+9,'all-data'!B1048-'all-data'!A1048-9),'raw-data'!C1048)</f>
        <v>0</v>
      </c>
      <c r="D1048" t="e">
        <f>FIND("SrcNm",'raw-data'!$A1048)</f>
        <v>#VALUE!</v>
      </c>
      <c r="E1048" t="e">
        <f>FIND("]",'raw-data'!$A1048,$D1048)</f>
        <v>#VALUE!</v>
      </c>
      <c r="F1048" t="e">
        <f>FIND("SrcHndl",'raw-data'!$A1048)</f>
        <v>#VALUE!</v>
      </c>
      <c r="G1048">
        <f>IF(ISNUMBER(D1048),MID('raw-data'!$A1048,'all-data'!D1048+7,'all-data'!E1048-'all-data'!D1048-7),IF(ISNUMBER($F1048),"",'raw-data'!$A1048))</f>
        <v>0</v>
      </c>
      <c r="H1048" s="3" t="str" cm="1">
        <f t="array" ref="H1048">IFERROR(INDEX(Table1[category], MATCH(TRUE, ISNUMBER(SEARCH(Table1[abbreviation], $G1048)), 0)),"")</f>
        <v/>
      </c>
      <c r="I1048" s="1">
        <f>'raw-data'!J1048</f>
        <v>0</v>
      </c>
      <c r="J1048" s="3" t="str" cm="1">
        <f t="array" ref="J1048">IFERROR(IF($I1048&gt;INDEX(Table1[design-slope-max], MATCH(TRUE, ISNUMBER(SEARCH(Table1[abbreviation], $G1048)), 0)),"OVER",""),"")</f>
        <v/>
      </c>
      <c r="K1048" s="3" t="str" cm="1">
        <f t="array" ref="K1048">IFERROR(IF($I1048&gt;INDEX(Table1[exist-slope-max], MATCH(TRUE, ISNUMBER(SEARCH(Table1[abbreviation], $G1048)), 0)),"OVER",""),"")</f>
        <v/>
      </c>
    </row>
    <row r="1049" spans="3:11" ht="15.5" x14ac:dyDescent="0.35">
      <c r="C1049">
        <f>IF(ISNUMBER(A1049),MID('raw-data'!A1049,'all-data'!A1049+9,'all-data'!B1049-'all-data'!A1049-9),'raw-data'!C1049)</f>
        <v>0</v>
      </c>
      <c r="D1049" t="e">
        <f>FIND("SrcNm",'raw-data'!$A1049)</f>
        <v>#VALUE!</v>
      </c>
      <c r="E1049" t="e">
        <f>FIND("]",'raw-data'!$A1049,$D1049)</f>
        <v>#VALUE!</v>
      </c>
      <c r="F1049" t="e">
        <f>FIND("SrcHndl",'raw-data'!$A1049)</f>
        <v>#VALUE!</v>
      </c>
      <c r="G1049">
        <f>IF(ISNUMBER(D1049),MID('raw-data'!$A1049,'all-data'!D1049+7,'all-data'!E1049-'all-data'!D1049-7),IF(ISNUMBER($F1049),"",'raw-data'!$A1049))</f>
        <v>0</v>
      </c>
      <c r="H1049" s="3" t="str" cm="1">
        <f t="array" ref="H1049">IFERROR(INDEX(Table1[category], MATCH(TRUE, ISNUMBER(SEARCH(Table1[abbreviation], $G1049)), 0)),"")</f>
        <v/>
      </c>
      <c r="I1049" s="1">
        <f>'raw-data'!J1049</f>
        <v>0</v>
      </c>
      <c r="J1049" s="3" t="str" cm="1">
        <f t="array" ref="J1049">IFERROR(IF($I1049&gt;INDEX(Table1[design-slope-max], MATCH(TRUE, ISNUMBER(SEARCH(Table1[abbreviation], $G1049)), 0)),"OVER",""),"")</f>
        <v/>
      </c>
      <c r="K1049" s="3" t="str" cm="1">
        <f t="array" ref="K1049">IFERROR(IF($I1049&gt;INDEX(Table1[exist-slope-max], MATCH(TRUE, ISNUMBER(SEARCH(Table1[abbreviation], $G1049)), 0)),"OVER",""),"")</f>
        <v/>
      </c>
    </row>
    <row r="1050" spans="3:11" ht="15.5" x14ac:dyDescent="0.35">
      <c r="C1050">
        <f>IF(ISNUMBER(A1050),MID('raw-data'!A1050,'all-data'!A1050+9,'all-data'!B1050-'all-data'!A1050-9),'raw-data'!C1050)</f>
        <v>0</v>
      </c>
      <c r="D1050" t="e">
        <f>FIND("SrcNm",'raw-data'!$A1050)</f>
        <v>#VALUE!</v>
      </c>
      <c r="E1050" t="e">
        <f>FIND("]",'raw-data'!$A1050,$D1050)</f>
        <v>#VALUE!</v>
      </c>
      <c r="F1050" t="e">
        <f>FIND("SrcHndl",'raw-data'!$A1050)</f>
        <v>#VALUE!</v>
      </c>
      <c r="G1050">
        <f>IF(ISNUMBER(D1050),MID('raw-data'!$A1050,'all-data'!D1050+7,'all-data'!E1050-'all-data'!D1050-7),IF(ISNUMBER($F1050),"",'raw-data'!$A1050))</f>
        <v>0</v>
      </c>
      <c r="H1050" s="3" t="str" cm="1">
        <f t="array" ref="H1050">IFERROR(INDEX(Table1[category], MATCH(TRUE, ISNUMBER(SEARCH(Table1[abbreviation], $G1050)), 0)),"")</f>
        <v/>
      </c>
      <c r="I1050" s="1">
        <f>'raw-data'!J1050</f>
        <v>0</v>
      </c>
      <c r="J1050" s="3" t="str" cm="1">
        <f t="array" ref="J1050">IFERROR(IF($I1050&gt;INDEX(Table1[design-slope-max], MATCH(TRUE, ISNUMBER(SEARCH(Table1[abbreviation], $G1050)), 0)),"OVER",""),"")</f>
        <v/>
      </c>
      <c r="K1050" s="3" t="str" cm="1">
        <f t="array" ref="K1050">IFERROR(IF($I1050&gt;INDEX(Table1[exist-slope-max], MATCH(TRUE, ISNUMBER(SEARCH(Table1[abbreviation], $G1050)), 0)),"OVER",""),"")</f>
        <v/>
      </c>
    </row>
    <row r="1051" spans="3:11" ht="15.5" x14ac:dyDescent="0.35">
      <c r="C1051">
        <f>IF(ISNUMBER(A1051),MID('raw-data'!A1051,'all-data'!A1051+9,'all-data'!B1051-'all-data'!A1051-9),'raw-data'!C1051)</f>
        <v>0</v>
      </c>
      <c r="D1051" t="e">
        <f>FIND("SrcNm",'raw-data'!$A1051)</f>
        <v>#VALUE!</v>
      </c>
      <c r="E1051" t="e">
        <f>FIND("]",'raw-data'!$A1051,$D1051)</f>
        <v>#VALUE!</v>
      </c>
      <c r="F1051" t="e">
        <f>FIND("SrcHndl",'raw-data'!$A1051)</f>
        <v>#VALUE!</v>
      </c>
      <c r="G1051">
        <f>IF(ISNUMBER(D1051),MID('raw-data'!$A1051,'all-data'!D1051+7,'all-data'!E1051-'all-data'!D1051-7),IF(ISNUMBER($F1051),"",'raw-data'!$A1051))</f>
        <v>0</v>
      </c>
      <c r="H1051" s="3" t="str" cm="1">
        <f t="array" ref="H1051">IFERROR(INDEX(Table1[category], MATCH(TRUE, ISNUMBER(SEARCH(Table1[abbreviation], $G1051)), 0)),"")</f>
        <v/>
      </c>
      <c r="I1051" s="1">
        <f>'raw-data'!J1051</f>
        <v>0</v>
      </c>
      <c r="J1051" s="3" t="str" cm="1">
        <f t="array" ref="J1051">IFERROR(IF($I1051&gt;INDEX(Table1[design-slope-max], MATCH(TRUE, ISNUMBER(SEARCH(Table1[abbreviation], $G1051)), 0)),"OVER",""),"")</f>
        <v/>
      </c>
      <c r="K1051" s="3" t="str" cm="1">
        <f t="array" ref="K1051">IFERROR(IF($I1051&gt;INDEX(Table1[exist-slope-max], MATCH(TRUE, ISNUMBER(SEARCH(Table1[abbreviation], $G1051)), 0)),"OVER",""),"")</f>
        <v/>
      </c>
    </row>
    <row r="1052" spans="3:11" ht="15.5" x14ac:dyDescent="0.35">
      <c r="C1052">
        <f>IF(ISNUMBER(A1052),MID('raw-data'!A1052,'all-data'!A1052+9,'all-data'!B1052-'all-data'!A1052-9),'raw-data'!C1052)</f>
        <v>0</v>
      </c>
      <c r="D1052" t="e">
        <f>FIND("SrcNm",'raw-data'!$A1052)</f>
        <v>#VALUE!</v>
      </c>
      <c r="E1052" t="e">
        <f>FIND("]",'raw-data'!$A1052,$D1052)</f>
        <v>#VALUE!</v>
      </c>
      <c r="F1052" t="e">
        <f>FIND("SrcHndl",'raw-data'!$A1052)</f>
        <v>#VALUE!</v>
      </c>
      <c r="G1052">
        <f>IF(ISNUMBER(D1052),MID('raw-data'!$A1052,'all-data'!D1052+7,'all-data'!E1052-'all-data'!D1052-7),IF(ISNUMBER($F1052),"",'raw-data'!$A1052))</f>
        <v>0</v>
      </c>
      <c r="H1052" s="3" t="str" cm="1">
        <f t="array" ref="H1052">IFERROR(INDEX(Table1[category], MATCH(TRUE, ISNUMBER(SEARCH(Table1[abbreviation], $G1052)), 0)),"")</f>
        <v/>
      </c>
      <c r="I1052" s="1">
        <f>'raw-data'!J1052</f>
        <v>0</v>
      </c>
      <c r="J1052" s="3" t="str" cm="1">
        <f t="array" ref="J1052">IFERROR(IF($I1052&gt;INDEX(Table1[design-slope-max], MATCH(TRUE, ISNUMBER(SEARCH(Table1[abbreviation], $G1052)), 0)),"OVER",""),"")</f>
        <v/>
      </c>
      <c r="K1052" s="3" t="str" cm="1">
        <f t="array" ref="K1052">IFERROR(IF($I1052&gt;INDEX(Table1[exist-slope-max], MATCH(TRUE, ISNUMBER(SEARCH(Table1[abbreviation], $G1052)), 0)),"OVER",""),"")</f>
        <v/>
      </c>
    </row>
    <row r="1053" spans="3:11" ht="15.5" x14ac:dyDescent="0.35">
      <c r="C1053">
        <f>IF(ISNUMBER(A1053),MID('raw-data'!A1053,'all-data'!A1053+9,'all-data'!B1053-'all-data'!A1053-9),'raw-data'!C1053)</f>
        <v>0</v>
      </c>
      <c r="D1053" t="e">
        <f>FIND("SrcNm",'raw-data'!$A1053)</f>
        <v>#VALUE!</v>
      </c>
      <c r="E1053" t="e">
        <f>FIND("]",'raw-data'!$A1053,$D1053)</f>
        <v>#VALUE!</v>
      </c>
      <c r="F1053" t="e">
        <f>FIND("SrcHndl",'raw-data'!$A1053)</f>
        <v>#VALUE!</v>
      </c>
      <c r="G1053">
        <f>IF(ISNUMBER(D1053),MID('raw-data'!$A1053,'all-data'!D1053+7,'all-data'!E1053-'all-data'!D1053-7),IF(ISNUMBER($F1053),"",'raw-data'!$A1053))</f>
        <v>0</v>
      </c>
      <c r="H1053" s="3" t="str" cm="1">
        <f t="array" ref="H1053">IFERROR(INDEX(Table1[category], MATCH(TRUE, ISNUMBER(SEARCH(Table1[abbreviation], $G1053)), 0)),"")</f>
        <v/>
      </c>
      <c r="I1053" s="1">
        <f>'raw-data'!J1053</f>
        <v>0</v>
      </c>
      <c r="J1053" s="3" t="str" cm="1">
        <f t="array" ref="J1053">IFERROR(IF($I1053&gt;INDEX(Table1[design-slope-max], MATCH(TRUE, ISNUMBER(SEARCH(Table1[abbreviation], $G1053)), 0)),"OVER",""),"")</f>
        <v/>
      </c>
      <c r="K1053" s="3" t="str" cm="1">
        <f t="array" ref="K1053">IFERROR(IF($I1053&gt;INDEX(Table1[exist-slope-max], MATCH(TRUE, ISNUMBER(SEARCH(Table1[abbreviation], $G1053)), 0)),"OVER",""),"")</f>
        <v/>
      </c>
    </row>
    <row r="1054" spans="3:11" ht="15.5" x14ac:dyDescent="0.35">
      <c r="C1054">
        <f>IF(ISNUMBER(A1054),MID('raw-data'!A1054,'all-data'!A1054+9,'all-data'!B1054-'all-data'!A1054-9),'raw-data'!C1054)</f>
        <v>0</v>
      </c>
      <c r="D1054" t="e">
        <f>FIND("SrcNm",'raw-data'!$A1054)</f>
        <v>#VALUE!</v>
      </c>
      <c r="E1054" t="e">
        <f>FIND("]",'raw-data'!$A1054,$D1054)</f>
        <v>#VALUE!</v>
      </c>
      <c r="F1054" t="e">
        <f>FIND("SrcHndl",'raw-data'!$A1054)</f>
        <v>#VALUE!</v>
      </c>
      <c r="G1054">
        <f>IF(ISNUMBER(D1054),MID('raw-data'!$A1054,'all-data'!D1054+7,'all-data'!E1054-'all-data'!D1054-7),IF(ISNUMBER($F1054),"",'raw-data'!$A1054))</f>
        <v>0</v>
      </c>
      <c r="H1054" s="3" t="str" cm="1">
        <f t="array" ref="H1054">IFERROR(INDEX(Table1[category], MATCH(TRUE, ISNUMBER(SEARCH(Table1[abbreviation], $G1054)), 0)),"")</f>
        <v/>
      </c>
      <c r="I1054" s="1">
        <f>'raw-data'!J1054</f>
        <v>0</v>
      </c>
      <c r="J1054" s="3" t="str" cm="1">
        <f t="array" ref="J1054">IFERROR(IF($I1054&gt;INDEX(Table1[design-slope-max], MATCH(TRUE, ISNUMBER(SEARCH(Table1[abbreviation], $G1054)), 0)),"OVER",""),"")</f>
        <v/>
      </c>
      <c r="K1054" s="3" t="str" cm="1">
        <f t="array" ref="K1054">IFERROR(IF($I1054&gt;INDEX(Table1[exist-slope-max], MATCH(TRUE, ISNUMBER(SEARCH(Table1[abbreviation], $G1054)), 0)),"OVER",""),"")</f>
        <v/>
      </c>
    </row>
    <row r="1055" spans="3:11" ht="15.5" x14ac:dyDescent="0.35">
      <c r="C1055">
        <f>IF(ISNUMBER(A1055),MID('raw-data'!A1055,'all-data'!A1055+9,'all-data'!B1055-'all-data'!A1055-9),'raw-data'!C1055)</f>
        <v>0</v>
      </c>
      <c r="D1055" t="e">
        <f>FIND("SrcNm",'raw-data'!$A1055)</f>
        <v>#VALUE!</v>
      </c>
      <c r="E1055" t="e">
        <f>FIND("]",'raw-data'!$A1055,$D1055)</f>
        <v>#VALUE!</v>
      </c>
      <c r="F1055" t="e">
        <f>FIND("SrcHndl",'raw-data'!$A1055)</f>
        <v>#VALUE!</v>
      </c>
      <c r="G1055">
        <f>IF(ISNUMBER(D1055),MID('raw-data'!$A1055,'all-data'!D1055+7,'all-data'!E1055-'all-data'!D1055-7),IF(ISNUMBER($F1055),"",'raw-data'!$A1055))</f>
        <v>0</v>
      </c>
      <c r="H1055" s="3" t="str" cm="1">
        <f t="array" ref="H1055">IFERROR(INDEX(Table1[category], MATCH(TRUE, ISNUMBER(SEARCH(Table1[abbreviation], $G1055)), 0)),"")</f>
        <v/>
      </c>
      <c r="I1055" s="1">
        <f>'raw-data'!J1055</f>
        <v>0</v>
      </c>
      <c r="J1055" s="3" t="str" cm="1">
        <f t="array" ref="J1055">IFERROR(IF($I1055&gt;INDEX(Table1[design-slope-max], MATCH(TRUE, ISNUMBER(SEARCH(Table1[abbreviation], $G1055)), 0)),"OVER",""),"")</f>
        <v/>
      </c>
      <c r="K1055" s="3" t="str" cm="1">
        <f t="array" ref="K1055">IFERROR(IF($I1055&gt;INDEX(Table1[exist-slope-max], MATCH(TRUE, ISNUMBER(SEARCH(Table1[abbreviation], $G1055)), 0)),"OVER",""),"")</f>
        <v/>
      </c>
    </row>
    <row r="1056" spans="3:11" ht="15.5" x14ac:dyDescent="0.35">
      <c r="C1056">
        <f>IF(ISNUMBER(A1056),MID('raw-data'!A1056,'all-data'!A1056+9,'all-data'!B1056-'all-data'!A1056-9),'raw-data'!C1056)</f>
        <v>0</v>
      </c>
      <c r="D1056" t="e">
        <f>FIND("SrcNm",'raw-data'!$A1056)</f>
        <v>#VALUE!</v>
      </c>
      <c r="E1056" t="e">
        <f>FIND("]",'raw-data'!$A1056,$D1056)</f>
        <v>#VALUE!</v>
      </c>
      <c r="F1056" t="e">
        <f>FIND("SrcHndl",'raw-data'!$A1056)</f>
        <v>#VALUE!</v>
      </c>
      <c r="G1056">
        <f>IF(ISNUMBER(D1056),MID('raw-data'!$A1056,'all-data'!D1056+7,'all-data'!E1056-'all-data'!D1056-7),IF(ISNUMBER($F1056),"",'raw-data'!$A1056))</f>
        <v>0</v>
      </c>
      <c r="H1056" s="3" t="str" cm="1">
        <f t="array" ref="H1056">IFERROR(INDEX(Table1[category], MATCH(TRUE, ISNUMBER(SEARCH(Table1[abbreviation], $G1056)), 0)),"")</f>
        <v/>
      </c>
      <c r="I1056" s="1">
        <f>'raw-data'!J1056</f>
        <v>0</v>
      </c>
      <c r="J1056" s="3" t="str" cm="1">
        <f t="array" ref="J1056">IFERROR(IF($I1056&gt;INDEX(Table1[design-slope-max], MATCH(TRUE, ISNUMBER(SEARCH(Table1[abbreviation], $G1056)), 0)),"OVER",""),"")</f>
        <v/>
      </c>
      <c r="K1056" s="3" t="str" cm="1">
        <f t="array" ref="K1056">IFERROR(IF($I1056&gt;INDEX(Table1[exist-slope-max], MATCH(TRUE, ISNUMBER(SEARCH(Table1[abbreviation], $G1056)), 0)),"OVER",""),"")</f>
        <v/>
      </c>
    </row>
    <row r="1057" spans="3:11" ht="15.5" x14ac:dyDescent="0.35">
      <c r="C1057">
        <f>IF(ISNUMBER(A1057),MID('raw-data'!A1057,'all-data'!A1057+9,'all-data'!B1057-'all-data'!A1057-9),'raw-data'!C1057)</f>
        <v>0</v>
      </c>
      <c r="D1057" t="e">
        <f>FIND("SrcNm",'raw-data'!$A1057)</f>
        <v>#VALUE!</v>
      </c>
      <c r="E1057" t="e">
        <f>FIND("]",'raw-data'!$A1057,$D1057)</f>
        <v>#VALUE!</v>
      </c>
      <c r="F1057" t="e">
        <f>FIND("SrcHndl",'raw-data'!$A1057)</f>
        <v>#VALUE!</v>
      </c>
      <c r="G1057">
        <f>IF(ISNUMBER(D1057),MID('raw-data'!$A1057,'all-data'!D1057+7,'all-data'!E1057-'all-data'!D1057-7),IF(ISNUMBER($F1057),"",'raw-data'!$A1057))</f>
        <v>0</v>
      </c>
      <c r="H1057" s="3" t="str" cm="1">
        <f t="array" ref="H1057">IFERROR(INDEX(Table1[category], MATCH(TRUE, ISNUMBER(SEARCH(Table1[abbreviation], $G1057)), 0)),"")</f>
        <v/>
      </c>
      <c r="I1057" s="1">
        <f>'raw-data'!J1057</f>
        <v>0</v>
      </c>
      <c r="J1057" s="3" t="str" cm="1">
        <f t="array" ref="J1057">IFERROR(IF($I1057&gt;INDEX(Table1[design-slope-max], MATCH(TRUE, ISNUMBER(SEARCH(Table1[abbreviation], $G1057)), 0)),"OVER",""),"")</f>
        <v/>
      </c>
      <c r="K1057" s="3" t="str" cm="1">
        <f t="array" ref="K1057">IFERROR(IF($I1057&gt;INDEX(Table1[exist-slope-max], MATCH(TRUE, ISNUMBER(SEARCH(Table1[abbreviation], $G1057)), 0)),"OVER",""),"")</f>
        <v/>
      </c>
    </row>
    <row r="1058" spans="3:11" ht="15.5" x14ac:dyDescent="0.35">
      <c r="C1058">
        <f>IF(ISNUMBER(A1058),MID('raw-data'!A1058,'all-data'!A1058+9,'all-data'!B1058-'all-data'!A1058-9),'raw-data'!C1058)</f>
        <v>0</v>
      </c>
      <c r="D1058" t="e">
        <f>FIND("SrcNm",'raw-data'!$A1058)</f>
        <v>#VALUE!</v>
      </c>
      <c r="E1058" t="e">
        <f>FIND("]",'raw-data'!$A1058,$D1058)</f>
        <v>#VALUE!</v>
      </c>
      <c r="F1058" t="e">
        <f>FIND("SrcHndl",'raw-data'!$A1058)</f>
        <v>#VALUE!</v>
      </c>
      <c r="G1058">
        <f>IF(ISNUMBER(D1058),MID('raw-data'!$A1058,'all-data'!D1058+7,'all-data'!E1058-'all-data'!D1058-7),IF(ISNUMBER($F1058),"",'raw-data'!$A1058))</f>
        <v>0</v>
      </c>
      <c r="H1058" s="3" t="str" cm="1">
        <f t="array" ref="H1058">IFERROR(INDEX(Table1[category], MATCH(TRUE, ISNUMBER(SEARCH(Table1[abbreviation], $G1058)), 0)),"")</f>
        <v/>
      </c>
      <c r="I1058" s="1">
        <f>'raw-data'!J1058</f>
        <v>0</v>
      </c>
      <c r="J1058" s="3" t="str" cm="1">
        <f t="array" ref="J1058">IFERROR(IF($I1058&gt;INDEX(Table1[design-slope-max], MATCH(TRUE, ISNUMBER(SEARCH(Table1[abbreviation], $G1058)), 0)),"OVER",""),"")</f>
        <v/>
      </c>
      <c r="K1058" s="3" t="str" cm="1">
        <f t="array" ref="K1058">IFERROR(IF($I1058&gt;INDEX(Table1[exist-slope-max], MATCH(TRUE, ISNUMBER(SEARCH(Table1[abbreviation], $G1058)), 0)),"OVER",""),"")</f>
        <v/>
      </c>
    </row>
    <row r="1059" spans="3:11" ht="15.5" x14ac:dyDescent="0.35">
      <c r="C1059">
        <f>IF(ISNUMBER(A1059),MID('raw-data'!A1059,'all-data'!A1059+9,'all-data'!B1059-'all-data'!A1059-9),'raw-data'!C1059)</f>
        <v>0</v>
      </c>
      <c r="D1059" t="e">
        <f>FIND("SrcNm",'raw-data'!$A1059)</f>
        <v>#VALUE!</v>
      </c>
      <c r="E1059" t="e">
        <f>FIND("]",'raw-data'!$A1059,$D1059)</f>
        <v>#VALUE!</v>
      </c>
      <c r="F1059" t="e">
        <f>FIND("SrcHndl",'raw-data'!$A1059)</f>
        <v>#VALUE!</v>
      </c>
      <c r="G1059">
        <f>IF(ISNUMBER(D1059),MID('raw-data'!$A1059,'all-data'!D1059+7,'all-data'!E1059-'all-data'!D1059-7),IF(ISNUMBER($F1059),"",'raw-data'!$A1059))</f>
        <v>0</v>
      </c>
      <c r="H1059" s="3" t="str" cm="1">
        <f t="array" ref="H1059">IFERROR(INDEX(Table1[category], MATCH(TRUE, ISNUMBER(SEARCH(Table1[abbreviation], $G1059)), 0)),"")</f>
        <v/>
      </c>
      <c r="I1059" s="1">
        <f>'raw-data'!J1059</f>
        <v>0</v>
      </c>
      <c r="J1059" s="3" t="str" cm="1">
        <f t="array" ref="J1059">IFERROR(IF($I1059&gt;INDEX(Table1[design-slope-max], MATCH(TRUE, ISNUMBER(SEARCH(Table1[abbreviation], $G1059)), 0)),"OVER",""),"")</f>
        <v/>
      </c>
      <c r="K1059" s="3" t="str" cm="1">
        <f t="array" ref="K1059">IFERROR(IF($I1059&gt;INDEX(Table1[exist-slope-max], MATCH(TRUE, ISNUMBER(SEARCH(Table1[abbreviation], $G1059)), 0)),"OVER",""),"")</f>
        <v/>
      </c>
    </row>
    <row r="1060" spans="3:11" ht="15.5" x14ac:dyDescent="0.35">
      <c r="C1060">
        <f>IF(ISNUMBER(A1060),MID('raw-data'!A1060,'all-data'!A1060+9,'all-data'!B1060-'all-data'!A1060-9),'raw-data'!C1060)</f>
        <v>0</v>
      </c>
      <c r="D1060" t="e">
        <f>FIND("SrcNm",'raw-data'!$A1060)</f>
        <v>#VALUE!</v>
      </c>
      <c r="E1060" t="e">
        <f>FIND("]",'raw-data'!$A1060,$D1060)</f>
        <v>#VALUE!</v>
      </c>
      <c r="F1060" t="e">
        <f>FIND("SrcHndl",'raw-data'!$A1060)</f>
        <v>#VALUE!</v>
      </c>
      <c r="G1060">
        <f>IF(ISNUMBER(D1060),MID('raw-data'!$A1060,'all-data'!D1060+7,'all-data'!E1060-'all-data'!D1060-7),IF(ISNUMBER($F1060),"",'raw-data'!$A1060))</f>
        <v>0</v>
      </c>
      <c r="H1060" s="3" t="str" cm="1">
        <f t="array" ref="H1060">IFERROR(INDEX(Table1[category], MATCH(TRUE, ISNUMBER(SEARCH(Table1[abbreviation], $G1060)), 0)),"")</f>
        <v/>
      </c>
      <c r="I1060" s="1">
        <f>'raw-data'!J1060</f>
        <v>0</v>
      </c>
      <c r="J1060" s="3" t="str" cm="1">
        <f t="array" ref="J1060">IFERROR(IF($I1060&gt;INDEX(Table1[design-slope-max], MATCH(TRUE, ISNUMBER(SEARCH(Table1[abbreviation], $G1060)), 0)),"OVER",""),"")</f>
        <v/>
      </c>
      <c r="K1060" s="3" t="str" cm="1">
        <f t="array" ref="K1060">IFERROR(IF($I1060&gt;INDEX(Table1[exist-slope-max], MATCH(TRUE, ISNUMBER(SEARCH(Table1[abbreviation], $G1060)), 0)),"OVER",""),"")</f>
        <v/>
      </c>
    </row>
    <row r="1061" spans="3:11" ht="15.5" x14ac:dyDescent="0.35">
      <c r="C1061">
        <f>IF(ISNUMBER(A1061),MID('raw-data'!A1061,'all-data'!A1061+9,'all-data'!B1061-'all-data'!A1061-9),'raw-data'!C1061)</f>
        <v>0</v>
      </c>
      <c r="D1061" t="e">
        <f>FIND("SrcNm",'raw-data'!$A1061)</f>
        <v>#VALUE!</v>
      </c>
      <c r="E1061" t="e">
        <f>FIND("]",'raw-data'!$A1061,$D1061)</f>
        <v>#VALUE!</v>
      </c>
      <c r="F1061" t="e">
        <f>FIND("SrcHndl",'raw-data'!$A1061)</f>
        <v>#VALUE!</v>
      </c>
      <c r="G1061">
        <f>IF(ISNUMBER(D1061),MID('raw-data'!$A1061,'all-data'!D1061+7,'all-data'!E1061-'all-data'!D1061-7),IF(ISNUMBER($F1061),"",'raw-data'!$A1061))</f>
        <v>0</v>
      </c>
      <c r="H1061" s="3" t="str" cm="1">
        <f t="array" ref="H1061">IFERROR(INDEX(Table1[category], MATCH(TRUE, ISNUMBER(SEARCH(Table1[abbreviation], $G1061)), 0)),"")</f>
        <v/>
      </c>
      <c r="I1061" s="1">
        <f>'raw-data'!J1061</f>
        <v>0</v>
      </c>
      <c r="J1061" s="3" t="str" cm="1">
        <f t="array" ref="J1061">IFERROR(IF($I1061&gt;INDEX(Table1[design-slope-max], MATCH(TRUE, ISNUMBER(SEARCH(Table1[abbreviation], $G1061)), 0)),"OVER",""),"")</f>
        <v/>
      </c>
      <c r="K1061" s="3" t="str" cm="1">
        <f t="array" ref="K1061">IFERROR(IF($I1061&gt;INDEX(Table1[exist-slope-max], MATCH(TRUE, ISNUMBER(SEARCH(Table1[abbreviation], $G1061)), 0)),"OVER",""),"")</f>
        <v/>
      </c>
    </row>
    <row r="1062" spans="3:11" ht="15.5" x14ac:dyDescent="0.35">
      <c r="C1062">
        <f>IF(ISNUMBER(A1062),MID('raw-data'!A1062,'all-data'!A1062+9,'all-data'!B1062-'all-data'!A1062-9),'raw-data'!C1062)</f>
        <v>0</v>
      </c>
      <c r="D1062" t="e">
        <f>FIND("SrcNm",'raw-data'!$A1062)</f>
        <v>#VALUE!</v>
      </c>
      <c r="E1062" t="e">
        <f>FIND("]",'raw-data'!$A1062,$D1062)</f>
        <v>#VALUE!</v>
      </c>
      <c r="F1062" t="e">
        <f>FIND("SrcHndl",'raw-data'!$A1062)</f>
        <v>#VALUE!</v>
      </c>
      <c r="G1062">
        <f>IF(ISNUMBER(D1062),MID('raw-data'!$A1062,'all-data'!D1062+7,'all-data'!E1062-'all-data'!D1062-7),IF(ISNUMBER($F1062),"",'raw-data'!$A1062))</f>
        <v>0</v>
      </c>
      <c r="H1062" s="3" t="str" cm="1">
        <f t="array" ref="H1062">IFERROR(INDEX(Table1[category], MATCH(TRUE, ISNUMBER(SEARCH(Table1[abbreviation], $G1062)), 0)),"")</f>
        <v/>
      </c>
      <c r="I1062" s="1">
        <f>'raw-data'!J1062</f>
        <v>0</v>
      </c>
      <c r="J1062" s="3" t="str" cm="1">
        <f t="array" ref="J1062">IFERROR(IF($I1062&gt;INDEX(Table1[design-slope-max], MATCH(TRUE, ISNUMBER(SEARCH(Table1[abbreviation], $G1062)), 0)),"OVER",""),"")</f>
        <v/>
      </c>
      <c r="K1062" s="3" t="str" cm="1">
        <f t="array" ref="K1062">IFERROR(IF($I1062&gt;INDEX(Table1[exist-slope-max], MATCH(TRUE, ISNUMBER(SEARCH(Table1[abbreviation], $G1062)), 0)),"OVER",""),"")</f>
        <v/>
      </c>
    </row>
    <row r="1063" spans="3:11" ht="15.5" x14ac:dyDescent="0.35">
      <c r="C1063">
        <f>IF(ISNUMBER(A1063),MID('raw-data'!A1063,'all-data'!A1063+9,'all-data'!B1063-'all-data'!A1063-9),'raw-data'!C1063)</f>
        <v>0</v>
      </c>
      <c r="D1063" t="e">
        <f>FIND("SrcNm",'raw-data'!$A1063)</f>
        <v>#VALUE!</v>
      </c>
      <c r="E1063" t="e">
        <f>FIND("]",'raw-data'!$A1063,$D1063)</f>
        <v>#VALUE!</v>
      </c>
      <c r="F1063" t="e">
        <f>FIND("SrcHndl",'raw-data'!$A1063)</f>
        <v>#VALUE!</v>
      </c>
      <c r="G1063">
        <f>IF(ISNUMBER(D1063),MID('raw-data'!$A1063,'all-data'!D1063+7,'all-data'!E1063-'all-data'!D1063-7),IF(ISNUMBER($F1063),"",'raw-data'!$A1063))</f>
        <v>0</v>
      </c>
      <c r="H1063" s="3" t="str" cm="1">
        <f t="array" ref="H1063">IFERROR(INDEX(Table1[category], MATCH(TRUE, ISNUMBER(SEARCH(Table1[abbreviation], $G1063)), 0)),"")</f>
        <v/>
      </c>
      <c r="I1063" s="1">
        <f>'raw-data'!J1063</f>
        <v>0</v>
      </c>
      <c r="J1063" s="3" t="str" cm="1">
        <f t="array" ref="J1063">IFERROR(IF($I1063&gt;INDEX(Table1[design-slope-max], MATCH(TRUE, ISNUMBER(SEARCH(Table1[abbreviation], $G1063)), 0)),"OVER",""),"")</f>
        <v/>
      </c>
      <c r="K1063" s="3" t="str" cm="1">
        <f t="array" ref="K1063">IFERROR(IF($I1063&gt;INDEX(Table1[exist-slope-max], MATCH(TRUE, ISNUMBER(SEARCH(Table1[abbreviation], $G1063)), 0)),"OVER",""),"")</f>
        <v/>
      </c>
    </row>
    <row r="1064" spans="3:11" ht="15.5" x14ac:dyDescent="0.35">
      <c r="C1064">
        <f>IF(ISNUMBER(A1064),MID('raw-data'!A1064,'all-data'!A1064+9,'all-data'!B1064-'all-data'!A1064-9),'raw-data'!C1064)</f>
        <v>0</v>
      </c>
      <c r="D1064" t="e">
        <f>FIND("SrcNm",'raw-data'!$A1064)</f>
        <v>#VALUE!</v>
      </c>
      <c r="E1064" t="e">
        <f>FIND("]",'raw-data'!$A1064,$D1064)</f>
        <v>#VALUE!</v>
      </c>
      <c r="F1064" t="e">
        <f>FIND("SrcHndl",'raw-data'!$A1064)</f>
        <v>#VALUE!</v>
      </c>
      <c r="G1064">
        <f>IF(ISNUMBER(D1064),MID('raw-data'!$A1064,'all-data'!D1064+7,'all-data'!E1064-'all-data'!D1064-7),IF(ISNUMBER($F1064),"",'raw-data'!$A1064))</f>
        <v>0</v>
      </c>
      <c r="H1064" s="3" t="str" cm="1">
        <f t="array" ref="H1064">IFERROR(INDEX(Table1[category], MATCH(TRUE, ISNUMBER(SEARCH(Table1[abbreviation], $G1064)), 0)),"")</f>
        <v/>
      </c>
      <c r="I1064" s="1">
        <f>'raw-data'!J1064</f>
        <v>0</v>
      </c>
      <c r="J1064" s="3" t="str" cm="1">
        <f t="array" ref="J1064">IFERROR(IF($I1064&gt;INDEX(Table1[design-slope-max], MATCH(TRUE, ISNUMBER(SEARCH(Table1[abbreviation], $G1064)), 0)),"OVER",""),"")</f>
        <v/>
      </c>
      <c r="K1064" s="3" t="str" cm="1">
        <f t="array" ref="K1064">IFERROR(IF($I1064&gt;INDEX(Table1[exist-slope-max], MATCH(TRUE, ISNUMBER(SEARCH(Table1[abbreviation], $G1064)), 0)),"OVER",""),"")</f>
        <v/>
      </c>
    </row>
    <row r="1065" spans="3:11" ht="15.5" x14ac:dyDescent="0.35">
      <c r="C1065">
        <f>IF(ISNUMBER(A1065),MID('raw-data'!A1065,'all-data'!A1065+9,'all-data'!B1065-'all-data'!A1065-9),'raw-data'!C1065)</f>
        <v>0</v>
      </c>
      <c r="D1065" t="e">
        <f>FIND("SrcNm",'raw-data'!$A1065)</f>
        <v>#VALUE!</v>
      </c>
      <c r="E1065" t="e">
        <f>FIND("]",'raw-data'!$A1065,$D1065)</f>
        <v>#VALUE!</v>
      </c>
      <c r="F1065" t="e">
        <f>FIND("SrcHndl",'raw-data'!$A1065)</f>
        <v>#VALUE!</v>
      </c>
      <c r="G1065">
        <f>IF(ISNUMBER(D1065),MID('raw-data'!$A1065,'all-data'!D1065+7,'all-data'!E1065-'all-data'!D1065-7),IF(ISNUMBER($F1065),"",'raw-data'!$A1065))</f>
        <v>0</v>
      </c>
      <c r="H1065" s="3" t="str" cm="1">
        <f t="array" ref="H1065">IFERROR(INDEX(Table1[category], MATCH(TRUE, ISNUMBER(SEARCH(Table1[abbreviation], $G1065)), 0)),"")</f>
        <v/>
      </c>
      <c r="I1065" s="1">
        <f>'raw-data'!J1065</f>
        <v>0</v>
      </c>
      <c r="J1065" s="3" t="str" cm="1">
        <f t="array" ref="J1065">IFERROR(IF($I1065&gt;INDEX(Table1[design-slope-max], MATCH(TRUE, ISNUMBER(SEARCH(Table1[abbreviation], $G1065)), 0)),"OVER",""),"")</f>
        <v/>
      </c>
      <c r="K1065" s="3" t="str" cm="1">
        <f t="array" ref="K1065">IFERROR(IF($I1065&gt;INDEX(Table1[exist-slope-max], MATCH(TRUE, ISNUMBER(SEARCH(Table1[abbreviation], $G1065)), 0)),"OVER",""),"")</f>
        <v/>
      </c>
    </row>
    <row r="1066" spans="3:11" ht="15.5" x14ac:dyDescent="0.35">
      <c r="C1066">
        <f>IF(ISNUMBER(A1066),MID('raw-data'!A1066,'all-data'!A1066+9,'all-data'!B1066-'all-data'!A1066-9),'raw-data'!C1066)</f>
        <v>0</v>
      </c>
      <c r="D1066" t="e">
        <f>FIND("SrcNm",'raw-data'!$A1066)</f>
        <v>#VALUE!</v>
      </c>
      <c r="E1066" t="e">
        <f>FIND("]",'raw-data'!$A1066,$D1066)</f>
        <v>#VALUE!</v>
      </c>
      <c r="F1066" t="e">
        <f>FIND("SrcHndl",'raw-data'!$A1066)</f>
        <v>#VALUE!</v>
      </c>
      <c r="G1066">
        <f>IF(ISNUMBER(D1066),MID('raw-data'!$A1066,'all-data'!D1066+7,'all-data'!E1066-'all-data'!D1066-7),IF(ISNUMBER($F1066),"",'raw-data'!$A1066))</f>
        <v>0</v>
      </c>
      <c r="H1066" s="3" t="str" cm="1">
        <f t="array" ref="H1066">IFERROR(INDEX(Table1[category], MATCH(TRUE, ISNUMBER(SEARCH(Table1[abbreviation], $G1066)), 0)),"")</f>
        <v/>
      </c>
      <c r="I1066" s="1">
        <f>'raw-data'!J1066</f>
        <v>0</v>
      </c>
      <c r="J1066" s="3" t="str" cm="1">
        <f t="array" ref="J1066">IFERROR(IF($I1066&gt;INDEX(Table1[design-slope-max], MATCH(TRUE, ISNUMBER(SEARCH(Table1[abbreviation], $G1066)), 0)),"OVER",""),"")</f>
        <v/>
      </c>
      <c r="K1066" s="3" t="str" cm="1">
        <f t="array" ref="K1066">IFERROR(IF($I1066&gt;INDEX(Table1[exist-slope-max], MATCH(TRUE, ISNUMBER(SEARCH(Table1[abbreviation], $G1066)), 0)),"OVER",""),"")</f>
        <v/>
      </c>
    </row>
    <row r="1067" spans="3:11" ht="15.5" x14ac:dyDescent="0.35">
      <c r="C1067">
        <f>IF(ISNUMBER(A1067),MID('raw-data'!A1067,'all-data'!A1067+9,'all-data'!B1067-'all-data'!A1067-9),'raw-data'!C1067)</f>
        <v>0</v>
      </c>
      <c r="D1067" t="e">
        <f>FIND("SrcNm",'raw-data'!$A1067)</f>
        <v>#VALUE!</v>
      </c>
      <c r="E1067" t="e">
        <f>FIND("]",'raw-data'!$A1067,$D1067)</f>
        <v>#VALUE!</v>
      </c>
      <c r="F1067" t="e">
        <f>FIND("SrcHndl",'raw-data'!$A1067)</f>
        <v>#VALUE!</v>
      </c>
      <c r="G1067">
        <f>IF(ISNUMBER(D1067),MID('raw-data'!$A1067,'all-data'!D1067+7,'all-data'!E1067-'all-data'!D1067-7),IF(ISNUMBER($F1067),"",'raw-data'!$A1067))</f>
        <v>0</v>
      </c>
      <c r="H1067" s="3" t="str" cm="1">
        <f t="array" ref="H1067">IFERROR(INDEX(Table1[category], MATCH(TRUE, ISNUMBER(SEARCH(Table1[abbreviation], $G1067)), 0)),"")</f>
        <v/>
      </c>
      <c r="I1067" s="1">
        <f>'raw-data'!J1067</f>
        <v>0</v>
      </c>
      <c r="J1067" s="3" t="str" cm="1">
        <f t="array" ref="J1067">IFERROR(IF($I1067&gt;INDEX(Table1[design-slope-max], MATCH(TRUE, ISNUMBER(SEARCH(Table1[abbreviation], $G1067)), 0)),"OVER",""),"")</f>
        <v/>
      </c>
      <c r="K1067" s="3" t="str" cm="1">
        <f t="array" ref="K1067">IFERROR(IF($I1067&gt;INDEX(Table1[exist-slope-max], MATCH(TRUE, ISNUMBER(SEARCH(Table1[abbreviation], $G1067)), 0)),"OVER",""),"")</f>
        <v/>
      </c>
    </row>
    <row r="1068" spans="3:11" ht="15.5" x14ac:dyDescent="0.35">
      <c r="C1068">
        <f>IF(ISNUMBER(A1068),MID('raw-data'!A1068,'all-data'!A1068+9,'all-data'!B1068-'all-data'!A1068-9),'raw-data'!C1068)</f>
        <v>0</v>
      </c>
      <c r="D1068" t="e">
        <f>FIND("SrcNm",'raw-data'!$A1068)</f>
        <v>#VALUE!</v>
      </c>
      <c r="E1068" t="e">
        <f>FIND("]",'raw-data'!$A1068,$D1068)</f>
        <v>#VALUE!</v>
      </c>
      <c r="F1068" t="e">
        <f>FIND("SrcHndl",'raw-data'!$A1068)</f>
        <v>#VALUE!</v>
      </c>
      <c r="G1068">
        <f>IF(ISNUMBER(D1068),MID('raw-data'!$A1068,'all-data'!D1068+7,'all-data'!E1068-'all-data'!D1068-7),IF(ISNUMBER($F1068),"",'raw-data'!$A1068))</f>
        <v>0</v>
      </c>
      <c r="H1068" s="3" t="str" cm="1">
        <f t="array" ref="H1068">IFERROR(INDEX(Table1[category], MATCH(TRUE, ISNUMBER(SEARCH(Table1[abbreviation], $G1068)), 0)),"")</f>
        <v/>
      </c>
      <c r="I1068" s="1">
        <f>'raw-data'!J1068</f>
        <v>0</v>
      </c>
      <c r="J1068" s="3" t="str" cm="1">
        <f t="array" ref="J1068">IFERROR(IF($I1068&gt;INDEX(Table1[design-slope-max], MATCH(TRUE, ISNUMBER(SEARCH(Table1[abbreviation], $G1068)), 0)),"OVER",""),"")</f>
        <v/>
      </c>
      <c r="K1068" s="3" t="str" cm="1">
        <f t="array" ref="K1068">IFERROR(IF($I1068&gt;INDEX(Table1[exist-slope-max], MATCH(TRUE, ISNUMBER(SEARCH(Table1[abbreviation], $G1068)), 0)),"OVER",""),"")</f>
        <v/>
      </c>
    </row>
    <row r="1069" spans="3:11" ht="15.5" x14ac:dyDescent="0.35">
      <c r="C1069">
        <f>IF(ISNUMBER(A1069),MID('raw-data'!A1069,'all-data'!A1069+9,'all-data'!B1069-'all-data'!A1069-9),'raw-data'!C1069)</f>
        <v>0</v>
      </c>
      <c r="D1069" t="e">
        <f>FIND("SrcNm",'raw-data'!$A1069)</f>
        <v>#VALUE!</v>
      </c>
      <c r="E1069" t="e">
        <f>FIND("]",'raw-data'!$A1069,$D1069)</f>
        <v>#VALUE!</v>
      </c>
      <c r="F1069" t="e">
        <f>FIND("SrcHndl",'raw-data'!$A1069)</f>
        <v>#VALUE!</v>
      </c>
      <c r="G1069">
        <f>IF(ISNUMBER(D1069),MID('raw-data'!$A1069,'all-data'!D1069+7,'all-data'!E1069-'all-data'!D1069-7),IF(ISNUMBER($F1069),"",'raw-data'!$A1069))</f>
        <v>0</v>
      </c>
      <c r="H1069" s="3" t="str" cm="1">
        <f t="array" ref="H1069">IFERROR(INDEX(Table1[category], MATCH(TRUE, ISNUMBER(SEARCH(Table1[abbreviation], $G1069)), 0)),"")</f>
        <v/>
      </c>
      <c r="I1069" s="1">
        <f>'raw-data'!J1069</f>
        <v>0</v>
      </c>
      <c r="J1069" s="3" t="str" cm="1">
        <f t="array" ref="J1069">IFERROR(IF($I1069&gt;INDEX(Table1[design-slope-max], MATCH(TRUE, ISNUMBER(SEARCH(Table1[abbreviation], $G1069)), 0)),"OVER",""),"")</f>
        <v/>
      </c>
      <c r="K1069" s="3" t="str" cm="1">
        <f t="array" ref="K1069">IFERROR(IF($I1069&gt;INDEX(Table1[exist-slope-max], MATCH(TRUE, ISNUMBER(SEARCH(Table1[abbreviation], $G1069)), 0)),"OVER",""),"")</f>
        <v/>
      </c>
    </row>
    <row r="1070" spans="3:11" ht="15.5" x14ac:dyDescent="0.35">
      <c r="C1070">
        <f>IF(ISNUMBER(A1070),MID('raw-data'!A1070,'all-data'!A1070+9,'all-data'!B1070-'all-data'!A1070-9),'raw-data'!C1070)</f>
        <v>0</v>
      </c>
      <c r="D1070" t="e">
        <f>FIND("SrcNm",'raw-data'!$A1070)</f>
        <v>#VALUE!</v>
      </c>
      <c r="E1070" t="e">
        <f>FIND("]",'raw-data'!$A1070,$D1070)</f>
        <v>#VALUE!</v>
      </c>
      <c r="F1070" t="e">
        <f>FIND("SrcHndl",'raw-data'!$A1070)</f>
        <v>#VALUE!</v>
      </c>
      <c r="G1070">
        <f>IF(ISNUMBER(D1070),MID('raw-data'!$A1070,'all-data'!D1070+7,'all-data'!E1070-'all-data'!D1070-7),IF(ISNUMBER($F1070),"",'raw-data'!$A1070))</f>
        <v>0</v>
      </c>
      <c r="H1070" s="3" t="str" cm="1">
        <f t="array" ref="H1070">IFERROR(INDEX(Table1[category], MATCH(TRUE, ISNUMBER(SEARCH(Table1[abbreviation], $G1070)), 0)),"")</f>
        <v/>
      </c>
      <c r="I1070" s="1">
        <f>'raw-data'!J1070</f>
        <v>0</v>
      </c>
      <c r="J1070" s="3" t="str" cm="1">
        <f t="array" ref="J1070">IFERROR(IF($I1070&gt;INDEX(Table1[design-slope-max], MATCH(TRUE, ISNUMBER(SEARCH(Table1[abbreviation], $G1070)), 0)),"OVER",""),"")</f>
        <v/>
      </c>
      <c r="K1070" s="3" t="str" cm="1">
        <f t="array" ref="K1070">IFERROR(IF($I1070&gt;INDEX(Table1[exist-slope-max], MATCH(TRUE, ISNUMBER(SEARCH(Table1[abbreviation], $G1070)), 0)),"OVER",""),"")</f>
        <v/>
      </c>
    </row>
    <row r="1071" spans="3:11" ht="15.5" x14ac:dyDescent="0.35">
      <c r="C1071">
        <f>IF(ISNUMBER(A1071),MID('raw-data'!A1071,'all-data'!A1071+9,'all-data'!B1071-'all-data'!A1071-9),'raw-data'!C1071)</f>
        <v>0</v>
      </c>
      <c r="D1071" t="e">
        <f>FIND("SrcNm",'raw-data'!$A1071)</f>
        <v>#VALUE!</v>
      </c>
      <c r="E1071" t="e">
        <f>FIND("]",'raw-data'!$A1071,$D1071)</f>
        <v>#VALUE!</v>
      </c>
      <c r="F1071" t="e">
        <f>FIND("SrcHndl",'raw-data'!$A1071)</f>
        <v>#VALUE!</v>
      </c>
      <c r="G1071">
        <f>IF(ISNUMBER(D1071),MID('raw-data'!$A1071,'all-data'!D1071+7,'all-data'!E1071-'all-data'!D1071-7),IF(ISNUMBER($F1071),"",'raw-data'!$A1071))</f>
        <v>0</v>
      </c>
      <c r="H1071" s="3" t="str" cm="1">
        <f t="array" ref="H1071">IFERROR(INDEX(Table1[category], MATCH(TRUE, ISNUMBER(SEARCH(Table1[abbreviation], $G1071)), 0)),"")</f>
        <v/>
      </c>
      <c r="I1071" s="1">
        <f>'raw-data'!J1071</f>
        <v>0</v>
      </c>
      <c r="J1071" s="3" t="str" cm="1">
        <f t="array" ref="J1071">IFERROR(IF($I1071&gt;INDEX(Table1[design-slope-max], MATCH(TRUE, ISNUMBER(SEARCH(Table1[abbreviation], $G1071)), 0)),"OVER",""),"")</f>
        <v/>
      </c>
      <c r="K1071" s="3" t="str" cm="1">
        <f t="array" ref="K1071">IFERROR(IF($I1071&gt;INDEX(Table1[exist-slope-max], MATCH(TRUE, ISNUMBER(SEARCH(Table1[abbreviation], $G1071)), 0)),"OVER",""),"")</f>
        <v/>
      </c>
    </row>
    <row r="1072" spans="3:11" ht="15.5" x14ac:dyDescent="0.35">
      <c r="C1072">
        <f>IF(ISNUMBER(A1072),MID('raw-data'!A1072,'all-data'!A1072+9,'all-data'!B1072-'all-data'!A1072-9),'raw-data'!C1072)</f>
        <v>0</v>
      </c>
      <c r="D1072" t="e">
        <f>FIND("SrcNm",'raw-data'!$A1072)</f>
        <v>#VALUE!</v>
      </c>
      <c r="E1072" t="e">
        <f>FIND("]",'raw-data'!$A1072,$D1072)</f>
        <v>#VALUE!</v>
      </c>
      <c r="F1072" t="e">
        <f>FIND("SrcHndl",'raw-data'!$A1072)</f>
        <v>#VALUE!</v>
      </c>
      <c r="G1072">
        <f>IF(ISNUMBER(D1072),MID('raw-data'!$A1072,'all-data'!D1072+7,'all-data'!E1072-'all-data'!D1072-7),IF(ISNUMBER($F1072),"",'raw-data'!$A1072))</f>
        <v>0</v>
      </c>
      <c r="H1072" s="3" t="str" cm="1">
        <f t="array" ref="H1072">IFERROR(INDEX(Table1[category], MATCH(TRUE, ISNUMBER(SEARCH(Table1[abbreviation], $G1072)), 0)),"")</f>
        <v/>
      </c>
      <c r="I1072" s="1">
        <f>'raw-data'!J1072</f>
        <v>0</v>
      </c>
      <c r="J1072" s="3" t="str" cm="1">
        <f t="array" ref="J1072">IFERROR(IF($I1072&gt;INDEX(Table1[design-slope-max], MATCH(TRUE, ISNUMBER(SEARCH(Table1[abbreviation], $G1072)), 0)),"OVER",""),"")</f>
        <v/>
      </c>
      <c r="K1072" s="3" t="str" cm="1">
        <f t="array" ref="K1072">IFERROR(IF($I1072&gt;INDEX(Table1[exist-slope-max], MATCH(TRUE, ISNUMBER(SEARCH(Table1[abbreviation], $G1072)), 0)),"OVER",""),"")</f>
        <v/>
      </c>
    </row>
    <row r="1073" spans="3:11" ht="15.5" x14ac:dyDescent="0.35">
      <c r="C1073">
        <f>IF(ISNUMBER(A1073),MID('raw-data'!A1073,'all-data'!A1073+9,'all-data'!B1073-'all-data'!A1073-9),'raw-data'!C1073)</f>
        <v>0</v>
      </c>
      <c r="D1073" t="e">
        <f>FIND("SrcNm",'raw-data'!$A1073)</f>
        <v>#VALUE!</v>
      </c>
      <c r="E1073" t="e">
        <f>FIND("]",'raw-data'!$A1073,$D1073)</f>
        <v>#VALUE!</v>
      </c>
      <c r="F1073" t="e">
        <f>FIND("SrcHndl",'raw-data'!$A1073)</f>
        <v>#VALUE!</v>
      </c>
      <c r="G1073">
        <f>IF(ISNUMBER(D1073),MID('raw-data'!$A1073,'all-data'!D1073+7,'all-data'!E1073-'all-data'!D1073-7),IF(ISNUMBER($F1073),"",'raw-data'!$A1073))</f>
        <v>0</v>
      </c>
      <c r="H1073" s="3" t="str" cm="1">
        <f t="array" ref="H1073">IFERROR(INDEX(Table1[category], MATCH(TRUE, ISNUMBER(SEARCH(Table1[abbreviation], $G1073)), 0)),"")</f>
        <v/>
      </c>
      <c r="I1073" s="1">
        <f>'raw-data'!J1073</f>
        <v>0</v>
      </c>
      <c r="J1073" s="3" t="str" cm="1">
        <f t="array" ref="J1073">IFERROR(IF($I1073&gt;INDEX(Table1[design-slope-max], MATCH(TRUE, ISNUMBER(SEARCH(Table1[abbreviation], $G1073)), 0)),"OVER",""),"")</f>
        <v/>
      </c>
      <c r="K1073" s="3" t="str" cm="1">
        <f t="array" ref="K1073">IFERROR(IF($I1073&gt;INDEX(Table1[exist-slope-max], MATCH(TRUE, ISNUMBER(SEARCH(Table1[abbreviation], $G1073)), 0)),"OVER",""),"")</f>
        <v/>
      </c>
    </row>
    <row r="1074" spans="3:11" ht="15.5" x14ac:dyDescent="0.35">
      <c r="C1074">
        <f>IF(ISNUMBER(A1074),MID('raw-data'!A1074,'all-data'!A1074+9,'all-data'!B1074-'all-data'!A1074-9),'raw-data'!C1074)</f>
        <v>0</v>
      </c>
      <c r="D1074" t="e">
        <f>FIND("SrcNm",'raw-data'!$A1074)</f>
        <v>#VALUE!</v>
      </c>
      <c r="E1074" t="e">
        <f>FIND("]",'raw-data'!$A1074,$D1074)</f>
        <v>#VALUE!</v>
      </c>
      <c r="F1074" t="e">
        <f>FIND("SrcHndl",'raw-data'!$A1074)</f>
        <v>#VALUE!</v>
      </c>
      <c r="G1074">
        <f>IF(ISNUMBER(D1074),MID('raw-data'!$A1074,'all-data'!D1074+7,'all-data'!E1074-'all-data'!D1074-7),IF(ISNUMBER($F1074),"",'raw-data'!$A1074))</f>
        <v>0</v>
      </c>
      <c r="H1074" s="3" t="str" cm="1">
        <f t="array" ref="H1074">IFERROR(INDEX(Table1[category], MATCH(TRUE, ISNUMBER(SEARCH(Table1[abbreviation], $G1074)), 0)),"")</f>
        <v/>
      </c>
      <c r="I1074" s="1">
        <f>'raw-data'!J1074</f>
        <v>0</v>
      </c>
      <c r="J1074" s="3" t="str" cm="1">
        <f t="array" ref="J1074">IFERROR(IF($I1074&gt;INDEX(Table1[design-slope-max], MATCH(TRUE, ISNUMBER(SEARCH(Table1[abbreviation], $G1074)), 0)),"OVER",""),"")</f>
        <v/>
      </c>
      <c r="K1074" s="3" t="str" cm="1">
        <f t="array" ref="K1074">IFERROR(IF($I1074&gt;INDEX(Table1[exist-slope-max], MATCH(TRUE, ISNUMBER(SEARCH(Table1[abbreviation], $G1074)), 0)),"OVER",""),"")</f>
        <v/>
      </c>
    </row>
    <row r="1075" spans="3:11" ht="15.5" x14ac:dyDescent="0.35">
      <c r="C1075">
        <f>IF(ISNUMBER(A1075),MID('raw-data'!A1075,'all-data'!A1075+9,'all-data'!B1075-'all-data'!A1075-9),'raw-data'!C1075)</f>
        <v>0</v>
      </c>
      <c r="D1075" t="e">
        <f>FIND("SrcNm",'raw-data'!$A1075)</f>
        <v>#VALUE!</v>
      </c>
      <c r="E1075" t="e">
        <f>FIND("]",'raw-data'!$A1075,$D1075)</f>
        <v>#VALUE!</v>
      </c>
      <c r="F1075" t="e">
        <f>FIND("SrcHndl",'raw-data'!$A1075)</f>
        <v>#VALUE!</v>
      </c>
      <c r="G1075">
        <f>IF(ISNUMBER(D1075),MID('raw-data'!$A1075,'all-data'!D1075+7,'all-data'!E1075-'all-data'!D1075-7),IF(ISNUMBER($F1075),"",'raw-data'!$A1075))</f>
        <v>0</v>
      </c>
      <c r="H1075" s="3" t="str" cm="1">
        <f t="array" ref="H1075">IFERROR(INDEX(Table1[category], MATCH(TRUE, ISNUMBER(SEARCH(Table1[abbreviation], $G1075)), 0)),"")</f>
        <v/>
      </c>
      <c r="I1075" s="1">
        <f>'raw-data'!J1075</f>
        <v>0</v>
      </c>
      <c r="J1075" s="3" t="str" cm="1">
        <f t="array" ref="J1075">IFERROR(IF($I1075&gt;INDEX(Table1[design-slope-max], MATCH(TRUE, ISNUMBER(SEARCH(Table1[abbreviation], $G1075)), 0)),"OVER",""),"")</f>
        <v/>
      </c>
      <c r="K1075" s="3" t="str" cm="1">
        <f t="array" ref="K1075">IFERROR(IF($I1075&gt;INDEX(Table1[exist-slope-max], MATCH(TRUE, ISNUMBER(SEARCH(Table1[abbreviation], $G1075)), 0)),"OVER",""),"")</f>
        <v/>
      </c>
    </row>
    <row r="1076" spans="3:11" ht="15.5" x14ac:dyDescent="0.35">
      <c r="C1076">
        <f>IF(ISNUMBER(A1076),MID('raw-data'!A1076,'all-data'!A1076+9,'all-data'!B1076-'all-data'!A1076-9),'raw-data'!C1076)</f>
        <v>0</v>
      </c>
      <c r="D1076" t="e">
        <f>FIND("SrcNm",'raw-data'!$A1076)</f>
        <v>#VALUE!</v>
      </c>
      <c r="E1076" t="e">
        <f>FIND("]",'raw-data'!$A1076,$D1076)</f>
        <v>#VALUE!</v>
      </c>
      <c r="F1076" t="e">
        <f>FIND("SrcHndl",'raw-data'!$A1076)</f>
        <v>#VALUE!</v>
      </c>
      <c r="G1076">
        <f>IF(ISNUMBER(D1076),MID('raw-data'!$A1076,'all-data'!D1076+7,'all-data'!E1076-'all-data'!D1076-7),IF(ISNUMBER($F1076),"",'raw-data'!$A1076))</f>
        <v>0</v>
      </c>
      <c r="H1076" s="3" t="str" cm="1">
        <f t="array" ref="H1076">IFERROR(INDEX(Table1[category], MATCH(TRUE, ISNUMBER(SEARCH(Table1[abbreviation], $G1076)), 0)),"")</f>
        <v/>
      </c>
      <c r="I1076" s="1">
        <f>'raw-data'!J1076</f>
        <v>0</v>
      </c>
      <c r="J1076" s="3" t="str" cm="1">
        <f t="array" ref="J1076">IFERROR(IF($I1076&gt;INDEX(Table1[design-slope-max], MATCH(TRUE, ISNUMBER(SEARCH(Table1[abbreviation], $G1076)), 0)),"OVER",""),"")</f>
        <v/>
      </c>
      <c r="K1076" s="3" t="str" cm="1">
        <f t="array" ref="K1076">IFERROR(IF($I1076&gt;INDEX(Table1[exist-slope-max], MATCH(TRUE, ISNUMBER(SEARCH(Table1[abbreviation], $G1076)), 0)),"OVER",""),"")</f>
        <v/>
      </c>
    </row>
    <row r="1077" spans="3:11" ht="15.5" x14ac:dyDescent="0.35">
      <c r="C1077">
        <f>IF(ISNUMBER(A1077),MID('raw-data'!A1077,'all-data'!A1077+9,'all-data'!B1077-'all-data'!A1077-9),'raw-data'!C1077)</f>
        <v>0</v>
      </c>
      <c r="D1077" t="e">
        <f>FIND("SrcNm",'raw-data'!$A1077)</f>
        <v>#VALUE!</v>
      </c>
      <c r="E1077" t="e">
        <f>FIND("]",'raw-data'!$A1077,$D1077)</f>
        <v>#VALUE!</v>
      </c>
      <c r="F1077" t="e">
        <f>FIND("SrcHndl",'raw-data'!$A1077)</f>
        <v>#VALUE!</v>
      </c>
      <c r="G1077">
        <f>IF(ISNUMBER(D1077),MID('raw-data'!$A1077,'all-data'!D1077+7,'all-data'!E1077-'all-data'!D1077-7),IF(ISNUMBER($F1077),"",'raw-data'!$A1077))</f>
        <v>0</v>
      </c>
      <c r="H1077" s="3" t="str" cm="1">
        <f t="array" ref="H1077">IFERROR(INDEX(Table1[category], MATCH(TRUE, ISNUMBER(SEARCH(Table1[abbreviation], $G1077)), 0)),"")</f>
        <v/>
      </c>
      <c r="I1077" s="1">
        <f>'raw-data'!J1077</f>
        <v>0</v>
      </c>
      <c r="J1077" s="3" t="str" cm="1">
        <f t="array" ref="J1077">IFERROR(IF($I1077&gt;INDEX(Table1[design-slope-max], MATCH(TRUE, ISNUMBER(SEARCH(Table1[abbreviation], $G1077)), 0)),"OVER",""),"")</f>
        <v/>
      </c>
      <c r="K1077" s="3" t="str" cm="1">
        <f t="array" ref="K1077">IFERROR(IF($I1077&gt;INDEX(Table1[exist-slope-max], MATCH(TRUE, ISNUMBER(SEARCH(Table1[abbreviation], $G1077)), 0)),"OVER",""),"")</f>
        <v/>
      </c>
    </row>
    <row r="1078" spans="3:11" ht="15.5" x14ac:dyDescent="0.35">
      <c r="C1078">
        <f>IF(ISNUMBER(A1078),MID('raw-data'!A1078,'all-data'!A1078+9,'all-data'!B1078-'all-data'!A1078-9),'raw-data'!C1078)</f>
        <v>0</v>
      </c>
      <c r="D1078" t="e">
        <f>FIND("SrcNm",'raw-data'!$A1078)</f>
        <v>#VALUE!</v>
      </c>
      <c r="E1078" t="e">
        <f>FIND("]",'raw-data'!$A1078,$D1078)</f>
        <v>#VALUE!</v>
      </c>
      <c r="F1078" t="e">
        <f>FIND("SrcHndl",'raw-data'!$A1078)</f>
        <v>#VALUE!</v>
      </c>
      <c r="G1078">
        <f>IF(ISNUMBER(D1078),MID('raw-data'!$A1078,'all-data'!D1078+7,'all-data'!E1078-'all-data'!D1078-7),IF(ISNUMBER($F1078),"",'raw-data'!$A1078))</f>
        <v>0</v>
      </c>
      <c r="H1078" s="3" t="str" cm="1">
        <f t="array" ref="H1078">IFERROR(INDEX(Table1[category], MATCH(TRUE, ISNUMBER(SEARCH(Table1[abbreviation], $G1078)), 0)),"")</f>
        <v/>
      </c>
      <c r="I1078" s="1">
        <f>'raw-data'!J1078</f>
        <v>0</v>
      </c>
      <c r="J1078" s="3" t="str" cm="1">
        <f t="array" ref="J1078">IFERROR(IF($I1078&gt;INDEX(Table1[design-slope-max], MATCH(TRUE, ISNUMBER(SEARCH(Table1[abbreviation], $G1078)), 0)),"OVER",""),"")</f>
        <v/>
      </c>
      <c r="K1078" s="3" t="str" cm="1">
        <f t="array" ref="K1078">IFERROR(IF($I1078&gt;INDEX(Table1[exist-slope-max], MATCH(TRUE, ISNUMBER(SEARCH(Table1[abbreviation], $G1078)), 0)),"OVER",""),"")</f>
        <v/>
      </c>
    </row>
    <row r="1079" spans="3:11" ht="15.5" x14ac:dyDescent="0.35">
      <c r="C1079">
        <f>IF(ISNUMBER(A1079),MID('raw-data'!A1079,'all-data'!A1079+9,'all-data'!B1079-'all-data'!A1079-9),'raw-data'!C1079)</f>
        <v>0</v>
      </c>
      <c r="D1079" t="e">
        <f>FIND("SrcNm",'raw-data'!$A1079)</f>
        <v>#VALUE!</v>
      </c>
      <c r="E1079" t="e">
        <f>FIND("]",'raw-data'!$A1079,$D1079)</f>
        <v>#VALUE!</v>
      </c>
      <c r="F1079" t="e">
        <f>FIND("SrcHndl",'raw-data'!$A1079)</f>
        <v>#VALUE!</v>
      </c>
      <c r="G1079">
        <f>IF(ISNUMBER(D1079),MID('raw-data'!$A1079,'all-data'!D1079+7,'all-data'!E1079-'all-data'!D1079-7),IF(ISNUMBER($F1079),"",'raw-data'!$A1079))</f>
        <v>0</v>
      </c>
      <c r="H1079" s="3" t="str" cm="1">
        <f t="array" ref="H1079">IFERROR(INDEX(Table1[category], MATCH(TRUE, ISNUMBER(SEARCH(Table1[abbreviation], $G1079)), 0)),"")</f>
        <v/>
      </c>
      <c r="I1079" s="1">
        <f>'raw-data'!J1079</f>
        <v>0</v>
      </c>
      <c r="J1079" s="3" t="str" cm="1">
        <f t="array" ref="J1079">IFERROR(IF($I1079&gt;INDEX(Table1[design-slope-max], MATCH(TRUE, ISNUMBER(SEARCH(Table1[abbreviation], $G1079)), 0)),"OVER",""),"")</f>
        <v/>
      </c>
      <c r="K1079" s="3" t="str" cm="1">
        <f t="array" ref="K1079">IFERROR(IF($I1079&gt;INDEX(Table1[exist-slope-max], MATCH(TRUE, ISNUMBER(SEARCH(Table1[abbreviation], $G1079)), 0)),"OVER",""),"")</f>
        <v/>
      </c>
    </row>
    <row r="1080" spans="3:11" ht="15.5" x14ac:dyDescent="0.35">
      <c r="C1080">
        <f>IF(ISNUMBER(A1080),MID('raw-data'!A1080,'all-data'!A1080+9,'all-data'!B1080-'all-data'!A1080-9),'raw-data'!C1080)</f>
        <v>0</v>
      </c>
      <c r="D1080" t="e">
        <f>FIND("SrcNm",'raw-data'!$A1080)</f>
        <v>#VALUE!</v>
      </c>
      <c r="E1080" t="e">
        <f>FIND("]",'raw-data'!$A1080,$D1080)</f>
        <v>#VALUE!</v>
      </c>
      <c r="F1080" t="e">
        <f>FIND("SrcHndl",'raw-data'!$A1080)</f>
        <v>#VALUE!</v>
      </c>
      <c r="G1080">
        <f>IF(ISNUMBER(D1080),MID('raw-data'!$A1080,'all-data'!D1080+7,'all-data'!E1080-'all-data'!D1080-7),IF(ISNUMBER($F1080),"",'raw-data'!$A1080))</f>
        <v>0</v>
      </c>
      <c r="H1080" s="3" t="str" cm="1">
        <f t="array" ref="H1080">IFERROR(INDEX(Table1[category], MATCH(TRUE, ISNUMBER(SEARCH(Table1[abbreviation], $G1080)), 0)),"")</f>
        <v/>
      </c>
      <c r="I1080" s="1">
        <f>'raw-data'!J1080</f>
        <v>0</v>
      </c>
      <c r="J1080" s="3" t="str" cm="1">
        <f t="array" ref="J1080">IFERROR(IF($I1080&gt;INDEX(Table1[design-slope-max], MATCH(TRUE, ISNUMBER(SEARCH(Table1[abbreviation], $G1080)), 0)),"OVER",""),"")</f>
        <v/>
      </c>
      <c r="K1080" s="3" t="str" cm="1">
        <f t="array" ref="K1080">IFERROR(IF($I1080&gt;INDEX(Table1[exist-slope-max], MATCH(TRUE, ISNUMBER(SEARCH(Table1[abbreviation], $G1080)), 0)),"OVER",""),"")</f>
        <v/>
      </c>
    </row>
    <row r="1081" spans="3:11" ht="15.5" x14ac:dyDescent="0.35">
      <c r="C1081">
        <f>IF(ISNUMBER(A1081),MID('raw-data'!A1081,'all-data'!A1081+9,'all-data'!B1081-'all-data'!A1081-9),'raw-data'!C1081)</f>
        <v>0</v>
      </c>
      <c r="D1081" t="e">
        <f>FIND("SrcNm",'raw-data'!$A1081)</f>
        <v>#VALUE!</v>
      </c>
      <c r="E1081" t="e">
        <f>FIND("]",'raw-data'!$A1081,$D1081)</f>
        <v>#VALUE!</v>
      </c>
      <c r="F1081" t="e">
        <f>FIND("SrcHndl",'raw-data'!$A1081)</f>
        <v>#VALUE!</v>
      </c>
      <c r="G1081">
        <f>IF(ISNUMBER(D1081),MID('raw-data'!$A1081,'all-data'!D1081+7,'all-data'!E1081-'all-data'!D1081-7),IF(ISNUMBER($F1081),"",'raw-data'!$A1081))</f>
        <v>0</v>
      </c>
      <c r="H1081" s="3" t="str" cm="1">
        <f t="array" ref="H1081">IFERROR(INDEX(Table1[category], MATCH(TRUE, ISNUMBER(SEARCH(Table1[abbreviation], $G1081)), 0)),"")</f>
        <v/>
      </c>
      <c r="I1081" s="1">
        <f>'raw-data'!J1081</f>
        <v>0</v>
      </c>
      <c r="J1081" s="3" t="str" cm="1">
        <f t="array" ref="J1081">IFERROR(IF($I1081&gt;INDEX(Table1[design-slope-max], MATCH(TRUE, ISNUMBER(SEARCH(Table1[abbreviation], $G1081)), 0)),"OVER",""),"")</f>
        <v/>
      </c>
      <c r="K1081" s="3" t="str" cm="1">
        <f t="array" ref="K1081">IFERROR(IF($I1081&gt;INDEX(Table1[exist-slope-max], MATCH(TRUE, ISNUMBER(SEARCH(Table1[abbreviation], $G1081)), 0)),"OVER",""),"")</f>
        <v/>
      </c>
    </row>
    <row r="1082" spans="3:11" ht="15.5" x14ac:dyDescent="0.35">
      <c r="C1082">
        <f>IF(ISNUMBER(A1082),MID('raw-data'!A1082,'all-data'!A1082+9,'all-data'!B1082-'all-data'!A1082-9),'raw-data'!C1082)</f>
        <v>0</v>
      </c>
      <c r="D1082" t="e">
        <f>FIND("SrcNm",'raw-data'!$A1082)</f>
        <v>#VALUE!</v>
      </c>
      <c r="E1082" t="e">
        <f>FIND("]",'raw-data'!$A1082,$D1082)</f>
        <v>#VALUE!</v>
      </c>
      <c r="F1082" t="e">
        <f>FIND("SrcHndl",'raw-data'!$A1082)</f>
        <v>#VALUE!</v>
      </c>
      <c r="G1082">
        <f>IF(ISNUMBER(D1082),MID('raw-data'!$A1082,'all-data'!D1082+7,'all-data'!E1082-'all-data'!D1082-7),IF(ISNUMBER($F1082),"",'raw-data'!$A1082))</f>
        <v>0</v>
      </c>
      <c r="H1082" s="3" t="str" cm="1">
        <f t="array" ref="H1082">IFERROR(INDEX(Table1[category], MATCH(TRUE, ISNUMBER(SEARCH(Table1[abbreviation], $G1082)), 0)),"")</f>
        <v/>
      </c>
      <c r="I1082" s="1">
        <f>'raw-data'!J1082</f>
        <v>0</v>
      </c>
      <c r="J1082" s="3" t="str" cm="1">
        <f t="array" ref="J1082">IFERROR(IF($I1082&gt;INDEX(Table1[design-slope-max], MATCH(TRUE, ISNUMBER(SEARCH(Table1[abbreviation], $G1082)), 0)),"OVER",""),"")</f>
        <v/>
      </c>
      <c r="K1082" s="3" t="str" cm="1">
        <f t="array" ref="K1082">IFERROR(IF($I1082&gt;INDEX(Table1[exist-slope-max], MATCH(TRUE, ISNUMBER(SEARCH(Table1[abbreviation], $G1082)), 0)),"OVER",""),"")</f>
        <v/>
      </c>
    </row>
    <row r="1083" spans="3:11" ht="15.5" x14ac:dyDescent="0.35">
      <c r="C1083">
        <f>IF(ISNUMBER(A1083),MID('raw-data'!A1083,'all-data'!A1083+9,'all-data'!B1083-'all-data'!A1083-9),'raw-data'!C1083)</f>
        <v>0</v>
      </c>
      <c r="D1083" t="e">
        <f>FIND("SrcNm",'raw-data'!$A1083)</f>
        <v>#VALUE!</v>
      </c>
      <c r="E1083" t="e">
        <f>FIND("]",'raw-data'!$A1083,$D1083)</f>
        <v>#VALUE!</v>
      </c>
      <c r="F1083" t="e">
        <f>FIND("SrcHndl",'raw-data'!$A1083)</f>
        <v>#VALUE!</v>
      </c>
      <c r="G1083">
        <f>IF(ISNUMBER(D1083),MID('raw-data'!$A1083,'all-data'!D1083+7,'all-data'!E1083-'all-data'!D1083-7),IF(ISNUMBER($F1083),"",'raw-data'!$A1083))</f>
        <v>0</v>
      </c>
      <c r="H1083" s="3" t="str" cm="1">
        <f t="array" ref="H1083">IFERROR(INDEX(Table1[category], MATCH(TRUE, ISNUMBER(SEARCH(Table1[abbreviation], $G1083)), 0)),"")</f>
        <v/>
      </c>
      <c r="I1083" s="1">
        <f>'raw-data'!J1083</f>
        <v>0</v>
      </c>
      <c r="J1083" s="3" t="str" cm="1">
        <f t="array" ref="J1083">IFERROR(IF($I1083&gt;INDEX(Table1[design-slope-max], MATCH(TRUE, ISNUMBER(SEARCH(Table1[abbreviation], $G1083)), 0)),"OVER",""),"")</f>
        <v/>
      </c>
      <c r="K1083" s="3" t="str" cm="1">
        <f t="array" ref="K1083">IFERROR(IF($I1083&gt;INDEX(Table1[exist-slope-max], MATCH(TRUE, ISNUMBER(SEARCH(Table1[abbreviation], $G1083)), 0)),"OVER",""),"")</f>
        <v/>
      </c>
    </row>
    <row r="1084" spans="3:11" ht="15.5" x14ac:dyDescent="0.35">
      <c r="C1084">
        <f>IF(ISNUMBER(A1084),MID('raw-data'!A1084,'all-data'!A1084+9,'all-data'!B1084-'all-data'!A1084-9),'raw-data'!C1084)</f>
        <v>0</v>
      </c>
      <c r="D1084" t="e">
        <f>FIND("SrcNm",'raw-data'!$A1084)</f>
        <v>#VALUE!</v>
      </c>
      <c r="E1084" t="e">
        <f>FIND("]",'raw-data'!$A1084,$D1084)</f>
        <v>#VALUE!</v>
      </c>
      <c r="F1084" t="e">
        <f>FIND("SrcHndl",'raw-data'!$A1084)</f>
        <v>#VALUE!</v>
      </c>
      <c r="G1084">
        <f>IF(ISNUMBER(D1084),MID('raw-data'!$A1084,'all-data'!D1084+7,'all-data'!E1084-'all-data'!D1084-7),IF(ISNUMBER($F1084),"",'raw-data'!$A1084))</f>
        <v>0</v>
      </c>
      <c r="H1084" s="3" t="str" cm="1">
        <f t="array" ref="H1084">IFERROR(INDEX(Table1[category], MATCH(TRUE, ISNUMBER(SEARCH(Table1[abbreviation], $G1084)), 0)),"")</f>
        <v/>
      </c>
      <c r="I1084" s="1">
        <f>'raw-data'!J1084</f>
        <v>0</v>
      </c>
      <c r="J1084" s="3" t="str" cm="1">
        <f t="array" ref="J1084">IFERROR(IF($I1084&gt;INDEX(Table1[design-slope-max], MATCH(TRUE, ISNUMBER(SEARCH(Table1[abbreviation], $G1084)), 0)),"OVER",""),"")</f>
        <v/>
      </c>
      <c r="K1084" s="3" t="str" cm="1">
        <f t="array" ref="K1084">IFERROR(IF($I1084&gt;INDEX(Table1[exist-slope-max], MATCH(TRUE, ISNUMBER(SEARCH(Table1[abbreviation], $G1084)), 0)),"OVER",""),"")</f>
        <v/>
      </c>
    </row>
    <row r="1085" spans="3:11" ht="15.5" x14ac:dyDescent="0.35">
      <c r="C1085">
        <f>IF(ISNUMBER(A1085),MID('raw-data'!A1085,'all-data'!A1085+9,'all-data'!B1085-'all-data'!A1085-9),'raw-data'!C1085)</f>
        <v>0</v>
      </c>
      <c r="D1085" t="e">
        <f>FIND("SrcNm",'raw-data'!$A1085)</f>
        <v>#VALUE!</v>
      </c>
      <c r="E1085" t="e">
        <f>FIND("]",'raw-data'!$A1085,$D1085)</f>
        <v>#VALUE!</v>
      </c>
      <c r="F1085" t="e">
        <f>FIND("SrcHndl",'raw-data'!$A1085)</f>
        <v>#VALUE!</v>
      </c>
      <c r="G1085">
        <f>IF(ISNUMBER(D1085),MID('raw-data'!$A1085,'all-data'!D1085+7,'all-data'!E1085-'all-data'!D1085-7),IF(ISNUMBER($F1085),"",'raw-data'!$A1085))</f>
        <v>0</v>
      </c>
      <c r="H1085" s="3" t="str" cm="1">
        <f t="array" ref="H1085">IFERROR(INDEX(Table1[category], MATCH(TRUE, ISNUMBER(SEARCH(Table1[abbreviation], $G1085)), 0)),"")</f>
        <v/>
      </c>
      <c r="I1085" s="1">
        <f>'raw-data'!J1085</f>
        <v>0</v>
      </c>
      <c r="J1085" s="3" t="str" cm="1">
        <f t="array" ref="J1085">IFERROR(IF($I1085&gt;INDEX(Table1[design-slope-max], MATCH(TRUE, ISNUMBER(SEARCH(Table1[abbreviation], $G1085)), 0)),"OVER",""),"")</f>
        <v/>
      </c>
      <c r="K1085" s="3" t="str" cm="1">
        <f t="array" ref="K1085">IFERROR(IF($I1085&gt;INDEX(Table1[exist-slope-max], MATCH(TRUE, ISNUMBER(SEARCH(Table1[abbreviation], $G1085)), 0)),"OVER",""),"")</f>
        <v/>
      </c>
    </row>
    <row r="1086" spans="3:11" ht="15.5" x14ac:dyDescent="0.35">
      <c r="C1086">
        <f>IF(ISNUMBER(A1086),MID('raw-data'!A1086,'all-data'!A1086+9,'all-data'!B1086-'all-data'!A1086-9),'raw-data'!C1086)</f>
        <v>0</v>
      </c>
      <c r="D1086" t="e">
        <f>FIND("SrcNm",'raw-data'!$A1086)</f>
        <v>#VALUE!</v>
      </c>
      <c r="E1086" t="e">
        <f>FIND("]",'raw-data'!$A1086,$D1086)</f>
        <v>#VALUE!</v>
      </c>
      <c r="F1086" t="e">
        <f>FIND("SrcHndl",'raw-data'!$A1086)</f>
        <v>#VALUE!</v>
      </c>
      <c r="G1086">
        <f>IF(ISNUMBER(D1086),MID('raw-data'!$A1086,'all-data'!D1086+7,'all-data'!E1086-'all-data'!D1086-7),IF(ISNUMBER($F1086),"",'raw-data'!$A1086))</f>
        <v>0</v>
      </c>
      <c r="H1086" s="3" t="str" cm="1">
        <f t="array" ref="H1086">IFERROR(INDEX(Table1[category], MATCH(TRUE, ISNUMBER(SEARCH(Table1[abbreviation], $G1086)), 0)),"")</f>
        <v/>
      </c>
      <c r="I1086" s="1">
        <f>'raw-data'!J1086</f>
        <v>0</v>
      </c>
      <c r="J1086" s="3" t="str" cm="1">
        <f t="array" ref="J1086">IFERROR(IF($I1086&gt;INDEX(Table1[design-slope-max], MATCH(TRUE, ISNUMBER(SEARCH(Table1[abbreviation], $G1086)), 0)),"OVER",""),"")</f>
        <v/>
      </c>
      <c r="K1086" s="3" t="str" cm="1">
        <f t="array" ref="K1086">IFERROR(IF($I1086&gt;INDEX(Table1[exist-slope-max], MATCH(TRUE, ISNUMBER(SEARCH(Table1[abbreviation], $G1086)), 0)),"OVER",""),"")</f>
        <v/>
      </c>
    </row>
    <row r="1087" spans="3:11" ht="15.5" x14ac:dyDescent="0.35">
      <c r="C1087">
        <f>IF(ISNUMBER(A1087),MID('raw-data'!A1087,'all-data'!A1087+9,'all-data'!B1087-'all-data'!A1087-9),'raw-data'!C1087)</f>
        <v>0</v>
      </c>
      <c r="D1087" t="e">
        <f>FIND("SrcNm",'raw-data'!$A1087)</f>
        <v>#VALUE!</v>
      </c>
      <c r="E1087" t="e">
        <f>FIND("]",'raw-data'!$A1087,$D1087)</f>
        <v>#VALUE!</v>
      </c>
      <c r="F1087" t="e">
        <f>FIND("SrcHndl",'raw-data'!$A1087)</f>
        <v>#VALUE!</v>
      </c>
      <c r="G1087">
        <f>IF(ISNUMBER(D1087),MID('raw-data'!$A1087,'all-data'!D1087+7,'all-data'!E1087-'all-data'!D1087-7),IF(ISNUMBER($F1087),"",'raw-data'!$A1087))</f>
        <v>0</v>
      </c>
      <c r="H1087" s="3" t="str" cm="1">
        <f t="array" ref="H1087">IFERROR(INDEX(Table1[category], MATCH(TRUE, ISNUMBER(SEARCH(Table1[abbreviation], $G1087)), 0)),"")</f>
        <v/>
      </c>
      <c r="I1087" s="1">
        <f>'raw-data'!J1087</f>
        <v>0</v>
      </c>
      <c r="J1087" s="3" t="str" cm="1">
        <f t="array" ref="J1087">IFERROR(IF($I1087&gt;INDEX(Table1[design-slope-max], MATCH(TRUE, ISNUMBER(SEARCH(Table1[abbreviation], $G1087)), 0)),"OVER",""),"")</f>
        <v/>
      </c>
      <c r="K1087" s="3" t="str" cm="1">
        <f t="array" ref="K1087">IFERROR(IF($I1087&gt;INDEX(Table1[exist-slope-max], MATCH(TRUE, ISNUMBER(SEARCH(Table1[abbreviation], $G1087)), 0)),"OVER",""),"")</f>
        <v/>
      </c>
    </row>
    <row r="1088" spans="3:11" ht="15.5" x14ac:dyDescent="0.35">
      <c r="C1088">
        <f>IF(ISNUMBER(A1088),MID('raw-data'!A1088,'all-data'!A1088+9,'all-data'!B1088-'all-data'!A1088-9),'raw-data'!C1088)</f>
        <v>0</v>
      </c>
      <c r="D1088" t="e">
        <f>FIND("SrcNm",'raw-data'!$A1088)</f>
        <v>#VALUE!</v>
      </c>
      <c r="E1088" t="e">
        <f>FIND("]",'raw-data'!$A1088,$D1088)</f>
        <v>#VALUE!</v>
      </c>
      <c r="F1088" t="e">
        <f>FIND("SrcHndl",'raw-data'!$A1088)</f>
        <v>#VALUE!</v>
      </c>
      <c r="G1088">
        <f>IF(ISNUMBER(D1088),MID('raw-data'!$A1088,'all-data'!D1088+7,'all-data'!E1088-'all-data'!D1088-7),IF(ISNUMBER($F1088),"",'raw-data'!$A1088))</f>
        <v>0</v>
      </c>
      <c r="H1088" s="3" t="str" cm="1">
        <f t="array" ref="H1088">IFERROR(INDEX(Table1[category], MATCH(TRUE, ISNUMBER(SEARCH(Table1[abbreviation], $G1088)), 0)),"")</f>
        <v/>
      </c>
      <c r="I1088" s="1">
        <f>'raw-data'!J1088</f>
        <v>0</v>
      </c>
      <c r="J1088" s="3" t="str" cm="1">
        <f t="array" ref="J1088">IFERROR(IF($I1088&gt;INDEX(Table1[design-slope-max], MATCH(TRUE, ISNUMBER(SEARCH(Table1[abbreviation], $G1088)), 0)),"OVER",""),"")</f>
        <v/>
      </c>
      <c r="K1088" s="3" t="str" cm="1">
        <f t="array" ref="K1088">IFERROR(IF($I1088&gt;INDEX(Table1[exist-slope-max], MATCH(TRUE, ISNUMBER(SEARCH(Table1[abbreviation], $G1088)), 0)),"OVER",""),"")</f>
        <v/>
      </c>
    </row>
    <row r="1089" spans="3:11" ht="15.5" x14ac:dyDescent="0.35">
      <c r="C1089">
        <f>IF(ISNUMBER(A1089),MID('raw-data'!A1089,'all-data'!A1089+9,'all-data'!B1089-'all-data'!A1089-9),'raw-data'!C1089)</f>
        <v>0</v>
      </c>
      <c r="D1089" t="e">
        <f>FIND("SrcNm",'raw-data'!$A1089)</f>
        <v>#VALUE!</v>
      </c>
      <c r="E1089" t="e">
        <f>FIND("]",'raw-data'!$A1089,$D1089)</f>
        <v>#VALUE!</v>
      </c>
      <c r="F1089" t="e">
        <f>FIND("SrcHndl",'raw-data'!$A1089)</f>
        <v>#VALUE!</v>
      </c>
      <c r="G1089">
        <f>IF(ISNUMBER(D1089),MID('raw-data'!$A1089,'all-data'!D1089+7,'all-data'!E1089-'all-data'!D1089-7),IF(ISNUMBER($F1089),"",'raw-data'!$A1089))</f>
        <v>0</v>
      </c>
      <c r="H1089" s="3" t="str" cm="1">
        <f t="array" ref="H1089">IFERROR(INDEX(Table1[category], MATCH(TRUE, ISNUMBER(SEARCH(Table1[abbreviation], $G1089)), 0)),"")</f>
        <v/>
      </c>
      <c r="I1089" s="1">
        <f>'raw-data'!J1089</f>
        <v>0</v>
      </c>
      <c r="J1089" s="3" t="str" cm="1">
        <f t="array" ref="J1089">IFERROR(IF($I1089&gt;INDEX(Table1[design-slope-max], MATCH(TRUE, ISNUMBER(SEARCH(Table1[abbreviation], $G1089)), 0)),"OVER",""),"")</f>
        <v/>
      </c>
      <c r="K1089" s="3" t="str" cm="1">
        <f t="array" ref="K1089">IFERROR(IF($I1089&gt;INDEX(Table1[exist-slope-max], MATCH(TRUE, ISNUMBER(SEARCH(Table1[abbreviation], $G1089)), 0)),"OVER",""),"")</f>
        <v/>
      </c>
    </row>
    <row r="1090" spans="3:11" ht="15.5" x14ac:dyDescent="0.35">
      <c r="C1090">
        <f>IF(ISNUMBER(A1090),MID('raw-data'!A1090,'all-data'!A1090+9,'all-data'!B1090-'all-data'!A1090-9),'raw-data'!C1090)</f>
        <v>0</v>
      </c>
      <c r="D1090" t="e">
        <f>FIND("SrcNm",'raw-data'!$A1090)</f>
        <v>#VALUE!</v>
      </c>
      <c r="E1090" t="e">
        <f>FIND("]",'raw-data'!$A1090,$D1090)</f>
        <v>#VALUE!</v>
      </c>
      <c r="F1090" t="e">
        <f>FIND("SrcHndl",'raw-data'!$A1090)</f>
        <v>#VALUE!</v>
      </c>
      <c r="G1090">
        <f>IF(ISNUMBER(D1090),MID('raw-data'!$A1090,'all-data'!D1090+7,'all-data'!E1090-'all-data'!D1090-7),IF(ISNUMBER($F1090),"",'raw-data'!$A1090))</f>
        <v>0</v>
      </c>
      <c r="H1090" s="3" t="str" cm="1">
        <f t="array" ref="H1090">IFERROR(INDEX(Table1[category], MATCH(TRUE, ISNUMBER(SEARCH(Table1[abbreviation], $G1090)), 0)),"")</f>
        <v/>
      </c>
      <c r="I1090" s="1">
        <f>'raw-data'!J1090</f>
        <v>0</v>
      </c>
      <c r="J1090" s="3" t="str" cm="1">
        <f t="array" ref="J1090">IFERROR(IF($I1090&gt;INDEX(Table1[design-slope-max], MATCH(TRUE, ISNUMBER(SEARCH(Table1[abbreviation], $G1090)), 0)),"OVER",""),"")</f>
        <v/>
      </c>
      <c r="K1090" s="3" t="str" cm="1">
        <f t="array" ref="K1090">IFERROR(IF($I1090&gt;INDEX(Table1[exist-slope-max], MATCH(TRUE, ISNUMBER(SEARCH(Table1[abbreviation], $G1090)), 0)),"OVER",""),"")</f>
        <v/>
      </c>
    </row>
    <row r="1091" spans="3:11" ht="15.5" x14ac:dyDescent="0.35">
      <c r="C1091">
        <f>IF(ISNUMBER(A1091),MID('raw-data'!A1091,'all-data'!A1091+9,'all-data'!B1091-'all-data'!A1091-9),'raw-data'!C1091)</f>
        <v>0</v>
      </c>
      <c r="D1091" t="e">
        <f>FIND("SrcNm",'raw-data'!$A1091)</f>
        <v>#VALUE!</v>
      </c>
      <c r="E1091" t="e">
        <f>FIND("]",'raw-data'!$A1091,$D1091)</f>
        <v>#VALUE!</v>
      </c>
      <c r="F1091" t="e">
        <f>FIND("SrcHndl",'raw-data'!$A1091)</f>
        <v>#VALUE!</v>
      </c>
      <c r="G1091">
        <f>IF(ISNUMBER(D1091),MID('raw-data'!$A1091,'all-data'!D1091+7,'all-data'!E1091-'all-data'!D1091-7),IF(ISNUMBER($F1091),"",'raw-data'!$A1091))</f>
        <v>0</v>
      </c>
      <c r="H1091" s="3" t="str" cm="1">
        <f t="array" ref="H1091">IFERROR(INDEX(Table1[category], MATCH(TRUE, ISNUMBER(SEARCH(Table1[abbreviation], $G1091)), 0)),"")</f>
        <v/>
      </c>
      <c r="I1091" s="1">
        <f>'raw-data'!J1091</f>
        <v>0</v>
      </c>
      <c r="J1091" s="3" t="str" cm="1">
        <f t="array" ref="J1091">IFERROR(IF($I1091&gt;INDEX(Table1[design-slope-max], MATCH(TRUE, ISNUMBER(SEARCH(Table1[abbreviation], $G1091)), 0)),"OVER",""),"")</f>
        <v/>
      </c>
      <c r="K1091" s="3" t="str" cm="1">
        <f t="array" ref="K1091">IFERROR(IF($I1091&gt;INDEX(Table1[exist-slope-max], MATCH(TRUE, ISNUMBER(SEARCH(Table1[abbreviation], $G1091)), 0)),"OVER",""),"")</f>
        <v/>
      </c>
    </row>
    <row r="1092" spans="3:11" ht="15.5" x14ac:dyDescent="0.35">
      <c r="C1092">
        <f>IF(ISNUMBER(A1092),MID('raw-data'!A1092,'all-data'!A1092+9,'all-data'!B1092-'all-data'!A1092-9),'raw-data'!C1092)</f>
        <v>0</v>
      </c>
      <c r="D1092" t="e">
        <f>FIND("SrcNm",'raw-data'!$A1092)</f>
        <v>#VALUE!</v>
      </c>
      <c r="E1092" t="e">
        <f>FIND("]",'raw-data'!$A1092,$D1092)</f>
        <v>#VALUE!</v>
      </c>
      <c r="F1092" t="e">
        <f>FIND("SrcHndl",'raw-data'!$A1092)</f>
        <v>#VALUE!</v>
      </c>
      <c r="G1092">
        <f>IF(ISNUMBER(D1092),MID('raw-data'!$A1092,'all-data'!D1092+7,'all-data'!E1092-'all-data'!D1092-7),IF(ISNUMBER($F1092),"",'raw-data'!$A1092))</f>
        <v>0</v>
      </c>
      <c r="H1092" s="3" t="str" cm="1">
        <f t="array" ref="H1092">IFERROR(INDEX(Table1[category], MATCH(TRUE, ISNUMBER(SEARCH(Table1[abbreviation], $G1092)), 0)),"")</f>
        <v/>
      </c>
      <c r="I1092" s="1">
        <f>'raw-data'!J1092</f>
        <v>0</v>
      </c>
      <c r="J1092" s="3" t="str" cm="1">
        <f t="array" ref="J1092">IFERROR(IF($I1092&gt;INDEX(Table1[design-slope-max], MATCH(TRUE, ISNUMBER(SEARCH(Table1[abbreviation], $G1092)), 0)),"OVER",""),"")</f>
        <v/>
      </c>
      <c r="K1092" s="3" t="str" cm="1">
        <f t="array" ref="K1092">IFERROR(IF($I1092&gt;INDEX(Table1[exist-slope-max], MATCH(TRUE, ISNUMBER(SEARCH(Table1[abbreviation], $G1092)), 0)),"OVER",""),"")</f>
        <v/>
      </c>
    </row>
    <row r="1093" spans="3:11" ht="15.5" x14ac:dyDescent="0.35">
      <c r="C1093">
        <f>IF(ISNUMBER(A1093),MID('raw-data'!A1093,'all-data'!A1093+9,'all-data'!B1093-'all-data'!A1093-9),'raw-data'!C1093)</f>
        <v>0</v>
      </c>
      <c r="D1093" t="e">
        <f>FIND("SrcNm",'raw-data'!$A1093)</f>
        <v>#VALUE!</v>
      </c>
      <c r="E1093" t="e">
        <f>FIND("]",'raw-data'!$A1093,$D1093)</f>
        <v>#VALUE!</v>
      </c>
      <c r="F1093" t="e">
        <f>FIND("SrcHndl",'raw-data'!$A1093)</f>
        <v>#VALUE!</v>
      </c>
      <c r="G1093">
        <f>IF(ISNUMBER(D1093),MID('raw-data'!$A1093,'all-data'!D1093+7,'all-data'!E1093-'all-data'!D1093-7),IF(ISNUMBER($F1093),"",'raw-data'!$A1093))</f>
        <v>0</v>
      </c>
      <c r="H1093" s="3" t="str" cm="1">
        <f t="array" ref="H1093">IFERROR(INDEX(Table1[category], MATCH(TRUE, ISNUMBER(SEARCH(Table1[abbreviation], $G1093)), 0)),"")</f>
        <v/>
      </c>
      <c r="I1093" s="1">
        <f>'raw-data'!J1093</f>
        <v>0</v>
      </c>
      <c r="J1093" s="3" t="str" cm="1">
        <f t="array" ref="J1093">IFERROR(IF($I1093&gt;INDEX(Table1[design-slope-max], MATCH(TRUE, ISNUMBER(SEARCH(Table1[abbreviation], $G1093)), 0)),"OVER",""),"")</f>
        <v/>
      </c>
      <c r="K1093" s="3" t="str" cm="1">
        <f t="array" ref="K1093">IFERROR(IF($I1093&gt;INDEX(Table1[exist-slope-max], MATCH(TRUE, ISNUMBER(SEARCH(Table1[abbreviation], $G1093)), 0)),"OVER",""),"")</f>
        <v/>
      </c>
    </row>
    <row r="1094" spans="3:11" ht="15.5" x14ac:dyDescent="0.35">
      <c r="C1094">
        <f>IF(ISNUMBER(A1094),MID('raw-data'!A1094,'all-data'!A1094+9,'all-data'!B1094-'all-data'!A1094-9),'raw-data'!C1094)</f>
        <v>0</v>
      </c>
      <c r="D1094" t="e">
        <f>FIND("SrcNm",'raw-data'!$A1094)</f>
        <v>#VALUE!</v>
      </c>
      <c r="E1094" t="e">
        <f>FIND("]",'raw-data'!$A1094,$D1094)</f>
        <v>#VALUE!</v>
      </c>
      <c r="F1094" t="e">
        <f>FIND("SrcHndl",'raw-data'!$A1094)</f>
        <v>#VALUE!</v>
      </c>
      <c r="G1094">
        <f>IF(ISNUMBER(D1094),MID('raw-data'!$A1094,'all-data'!D1094+7,'all-data'!E1094-'all-data'!D1094-7),IF(ISNUMBER($F1094),"",'raw-data'!$A1094))</f>
        <v>0</v>
      </c>
      <c r="H1094" s="3" t="str" cm="1">
        <f t="array" ref="H1094">IFERROR(INDEX(Table1[category], MATCH(TRUE, ISNUMBER(SEARCH(Table1[abbreviation], $G1094)), 0)),"")</f>
        <v/>
      </c>
      <c r="I1094" s="1">
        <f>'raw-data'!J1094</f>
        <v>0</v>
      </c>
      <c r="J1094" s="3" t="str" cm="1">
        <f t="array" ref="J1094">IFERROR(IF($I1094&gt;INDEX(Table1[design-slope-max], MATCH(TRUE, ISNUMBER(SEARCH(Table1[abbreviation], $G1094)), 0)),"OVER",""),"")</f>
        <v/>
      </c>
      <c r="K1094" s="3" t="str" cm="1">
        <f t="array" ref="K1094">IFERROR(IF($I1094&gt;INDEX(Table1[exist-slope-max], MATCH(TRUE, ISNUMBER(SEARCH(Table1[abbreviation], $G1094)), 0)),"OVER",""),"")</f>
        <v/>
      </c>
    </row>
    <row r="1095" spans="3:11" ht="15.5" x14ac:dyDescent="0.35">
      <c r="C1095">
        <f>IF(ISNUMBER(A1095),MID('raw-data'!A1095,'all-data'!A1095+9,'all-data'!B1095-'all-data'!A1095-9),'raw-data'!C1095)</f>
        <v>0</v>
      </c>
      <c r="D1095" t="e">
        <f>FIND("SrcNm",'raw-data'!$A1095)</f>
        <v>#VALUE!</v>
      </c>
      <c r="E1095" t="e">
        <f>FIND("]",'raw-data'!$A1095,$D1095)</f>
        <v>#VALUE!</v>
      </c>
      <c r="F1095" t="e">
        <f>FIND("SrcHndl",'raw-data'!$A1095)</f>
        <v>#VALUE!</v>
      </c>
      <c r="G1095">
        <f>IF(ISNUMBER(D1095),MID('raw-data'!$A1095,'all-data'!D1095+7,'all-data'!E1095-'all-data'!D1095-7),IF(ISNUMBER($F1095),"",'raw-data'!$A1095))</f>
        <v>0</v>
      </c>
      <c r="H1095" s="3" t="str" cm="1">
        <f t="array" ref="H1095">IFERROR(INDEX(Table1[category], MATCH(TRUE, ISNUMBER(SEARCH(Table1[abbreviation], $G1095)), 0)),"")</f>
        <v/>
      </c>
      <c r="I1095" s="1">
        <f>'raw-data'!J1095</f>
        <v>0</v>
      </c>
      <c r="J1095" s="3" t="str" cm="1">
        <f t="array" ref="J1095">IFERROR(IF($I1095&gt;INDEX(Table1[design-slope-max], MATCH(TRUE, ISNUMBER(SEARCH(Table1[abbreviation], $G1095)), 0)),"OVER",""),"")</f>
        <v/>
      </c>
      <c r="K1095" s="3" t="str" cm="1">
        <f t="array" ref="K1095">IFERROR(IF($I1095&gt;INDEX(Table1[exist-slope-max], MATCH(TRUE, ISNUMBER(SEARCH(Table1[abbreviation], $G1095)), 0)),"OVER",""),"")</f>
        <v/>
      </c>
    </row>
    <row r="1096" spans="3:11" ht="15.5" x14ac:dyDescent="0.35">
      <c r="C1096">
        <f>IF(ISNUMBER(A1096),MID('raw-data'!A1096,'all-data'!A1096+9,'all-data'!B1096-'all-data'!A1096-9),'raw-data'!C1096)</f>
        <v>0</v>
      </c>
      <c r="D1096" t="e">
        <f>FIND("SrcNm",'raw-data'!$A1096)</f>
        <v>#VALUE!</v>
      </c>
      <c r="E1096" t="e">
        <f>FIND("]",'raw-data'!$A1096,$D1096)</f>
        <v>#VALUE!</v>
      </c>
      <c r="F1096" t="e">
        <f>FIND("SrcHndl",'raw-data'!$A1096)</f>
        <v>#VALUE!</v>
      </c>
      <c r="G1096">
        <f>IF(ISNUMBER(D1096),MID('raw-data'!$A1096,'all-data'!D1096+7,'all-data'!E1096-'all-data'!D1096-7),IF(ISNUMBER($F1096),"",'raw-data'!$A1096))</f>
        <v>0</v>
      </c>
      <c r="H1096" s="3" t="str" cm="1">
        <f t="array" ref="H1096">IFERROR(INDEX(Table1[category], MATCH(TRUE, ISNUMBER(SEARCH(Table1[abbreviation], $G1096)), 0)),"")</f>
        <v/>
      </c>
      <c r="I1096" s="1">
        <f>'raw-data'!J1096</f>
        <v>0</v>
      </c>
      <c r="J1096" s="3" t="str" cm="1">
        <f t="array" ref="J1096">IFERROR(IF($I1096&gt;INDEX(Table1[design-slope-max], MATCH(TRUE, ISNUMBER(SEARCH(Table1[abbreviation], $G1096)), 0)),"OVER",""),"")</f>
        <v/>
      </c>
      <c r="K1096" s="3" t="str" cm="1">
        <f t="array" ref="K1096">IFERROR(IF($I1096&gt;INDEX(Table1[exist-slope-max], MATCH(TRUE, ISNUMBER(SEARCH(Table1[abbreviation], $G1096)), 0)),"OVER",""),"")</f>
        <v/>
      </c>
    </row>
    <row r="1097" spans="3:11" ht="15.5" x14ac:dyDescent="0.35">
      <c r="C1097">
        <f>IF(ISNUMBER(A1097),MID('raw-data'!A1097,'all-data'!A1097+9,'all-data'!B1097-'all-data'!A1097-9),'raw-data'!C1097)</f>
        <v>0</v>
      </c>
      <c r="D1097" t="e">
        <f>FIND("SrcNm",'raw-data'!$A1097)</f>
        <v>#VALUE!</v>
      </c>
      <c r="E1097" t="e">
        <f>FIND("]",'raw-data'!$A1097,$D1097)</f>
        <v>#VALUE!</v>
      </c>
      <c r="F1097" t="e">
        <f>FIND("SrcHndl",'raw-data'!$A1097)</f>
        <v>#VALUE!</v>
      </c>
      <c r="G1097">
        <f>IF(ISNUMBER(D1097),MID('raw-data'!$A1097,'all-data'!D1097+7,'all-data'!E1097-'all-data'!D1097-7),IF(ISNUMBER($F1097),"",'raw-data'!$A1097))</f>
        <v>0</v>
      </c>
      <c r="H1097" s="3" t="str" cm="1">
        <f t="array" ref="H1097">IFERROR(INDEX(Table1[category], MATCH(TRUE, ISNUMBER(SEARCH(Table1[abbreviation], $G1097)), 0)),"")</f>
        <v/>
      </c>
      <c r="I1097" s="1">
        <f>'raw-data'!J1097</f>
        <v>0</v>
      </c>
      <c r="J1097" s="3" t="str" cm="1">
        <f t="array" ref="J1097">IFERROR(IF($I1097&gt;INDEX(Table1[design-slope-max], MATCH(TRUE, ISNUMBER(SEARCH(Table1[abbreviation], $G1097)), 0)),"OVER",""),"")</f>
        <v/>
      </c>
      <c r="K1097" s="3" t="str" cm="1">
        <f t="array" ref="K1097">IFERROR(IF($I1097&gt;INDEX(Table1[exist-slope-max], MATCH(TRUE, ISNUMBER(SEARCH(Table1[abbreviation], $G1097)), 0)),"OVER",""),"")</f>
        <v/>
      </c>
    </row>
    <row r="1098" spans="3:11" ht="15.5" x14ac:dyDescent="0.35">
      <c r="C1098">
        <f>IF(ISNUMBER(A1098),MID('raw-data'!A1098,'all-data'!A1098+9,'all-data'!B1098-'all-data'!A1098-9),'raw-data'!C1098)</f>
        <v>0</v>
      </c>
      <c r="D1098" t="e">
        <f>FIND("SrcNm",'raw-data'!$A1098)</f>
        <v>#VALUE!</v>
      </c>
      <c r="E1098" t="e">
        <f>FIND("]",'raw-data'!$A1098,$D1098)</f>
        <v>#VALUE!</v>
      </c>
      <c r="F1098" t="e">
        <f>FIND("SrcHndl",'raw-data'!$A1098)</f>
        <v>#VALUE!</v>
      </c>
      <c r="G1098">
        <f>IF(ISNUMBER(D1098),MID('raw-data'!$A1098,'all-data'!D1098+7,'all-data'!E1098-'all-data'!D1098-7),IF(ISNUMBER($F1098),"",'raw-data'!$A1098))</f>
        <v>0</v>
      </c>
      <c r="H1098" s="3" t="str" cm="1">
        <f t="array" ref="H1098">IFERROR(INDEX(Table1[category], MATCH(TRUE, ISNUMBER(SEARCH(Table1[abbreviation], $G1098)), 0)),"")</f>
        <v/>
      </c>
      <c r="I1098" s="1">
        <f>'raw-data'!J1098</f>
        <v>0</v>
      </c>
      <c r="J1098" s="3" t="str" cm="1">
        <f t="array" ref="J1098">IFERROR(IF($I1098&gt;INDEX(Table1[design-slope-max], MATCH(TRUE, ISNUMBER(SEARCH(Table1[abbreviation], $G1098)), 0)),"OVER",""),"")</f>
        <v/>
      </c>
      <c r="K1098" s="3" t="str" cm="1">
        <f t="array" ref="K1098">IFERROR(IF($I1098&gt;INDEX(Table1[exist-slope-max], MATCH(TRUE, ISNUMBER(SEARCH(Table1[abbreviation], $G1098)), 0)),"OVER",""),"")</f>
        <v/>
      </c>
    </row>
    <row r="1099" spans="3:11" ht="15.5" x14ac:dyDescent="0.35">
      <c r="C1099">
        <f>IF(ISNUMBER(A1099),MID('raw-data'!A1099,'all-data'!A1099+9,'all-data'!B1099-'all-data'!A1099-9),'raw-data'!C1099)</f>
        <v>0</v>
      </c>
      <c r="D1099" t="e">
        <f>FIND("SrcNm",'raw-data'!$A1099)</f>
        <v>#VALUE!</v>
      </c>
      <c r="E1099" t="e">
        <f>FIND("]",'raw-data'!$A1099,$D1099)</f>
        <v>#VALUE!</v>
      </c>
      <c r="F1099" t="e">
        <f>FIND("SrcHndl",'raw-data'!$A1099)</f>
        <v>#VALUE!</v>
      </c>
      <c r="G1099">
        <f>IF(ISNUMBER(D1099),MID('raw-data'!$A1099,'all-data'!D1099+7,'all-data'!E1099-'all-data'!D1099-7),IF(ISNUMBER($F1099),"",'raw-data'!$A1099))</f>
        <v>0</v>
      </c>
      <c r="H1099" s="3" t="str" cm="1">
        <f t="array" ref="H1099">IFERROR(INDEX(Table1[category], MATCH(TRUE, ISNUMBER(SEARCH(Table1[abbreviation], $G1099)), 0)),"")</f>
        <v/>
      </c>
      <c r="I1099" s="1">
        <f>'raw-data'!J1099</f>
        <v>0</v>
      </c>
      <c r="J1099" s="3" t="str" cm="1">
        <f t="array" ref="J1099">IFERROR(IF($I1099&gt;INDEX(Table1[design-slope-max], MATCH(TRUE, ISNUMBER(SEARCH(Table1[abbreviation], $G1099)), 0)),"OVER",""),"")</f>
        <v/>
      </c>
      <c r="K1099" s="3" t="str" cm="1">
        <f t="array" ref="K1099">IFERROR(IF($I1099&gt;INDEX(Table1[exist-slope-max], MATCH(TRUE, ISNUMBER(SEARCH(Table1[abbreviation], $G1099)), 0)),"OVER",""),"")</f>
        <v/>
      </c>
    </row>
    <row r="1100" spans="3:11" ht="15.5" x14ac:dyDescent="0.35">
      <c r="C1100">
        <f>IF(ISNUMBER(A1100),MID('raw-data'!A1100,'all-data'!A1100+9,'all-data'!B1100-'all-data'!A1100-9),'raw-data'!C1100)</f>
        <v>0</v>
      </c>
      <c r="D1100" t="e">
        <f>FIND("SrcNm",'raw-data'!$A1100)</f>
        <v>#VALUE!</v>
      </c>
      <c r="E1100" t="e">
        <f>FIND("]",'raw-data'!$A1100,$D1100)</f>
        <v>#VALUE!</v>
      </c>
      <c r="F1100" t="e">
        <f>FIND("SrcHndl",'raw-data'!$A1100)</f>
        <v>#VALUE!</v>
      </c>
      <c r="G1100">
        <f>IF(ISNUMBER(D1100),MID('raw-data'!$A1100,'all-data'!D1100+7,'all-data'!E1100-'all-data'!D1100-7),IF(ISNUMBER($F1100),"",'raw-data'!$A1100))</f>
        <v>0</v>
      </c>
      <c r="H1100" s="3" t="str" cm="1">
        <f t="array" ref="H1100">IFERROR(INDEX(Table1[category], MATCH(TRUE, ISNUMBER(SEARCH(Table1[abbreviation], $G1100)), 0)),"")</f>
        <v/>
      </c>
      <c r="I1100" s="1">
        <f>'raw-data'!J1100</f>
        <v>0</v>
      </c>
      <c r="J1100" s="3" t="str" cm="1">
        <f t="array" ref="J1100">IFERROR(IF($I1100&gt;INDEX(Table1[design-slope-max], MATCH(TRUE, ISNUMBER(SEARCH(Table1[abbreviation], $G1100)), 0)),"OVER",""),"")</f>
        <v/>
      </c>
      <c r="K1100" s="3" t="str" cm="1">
        <f t="array" ref="K1100">IFERROR(IF($I1100&gt;INDEX(Table1[exist-slope-max], MATCH(TRUE, ISNUMBER(SEARCH(Table1[abbreviation], $G1100)), 0)),"OVER",""),"")</f>
        <v/>
      </c>
    </row>
    <row r="1101" spans="3:11" ht="15.5" x14ac:dyDescent="0.35">
      <c r="C1101">
        <f>IF(ISNUMBER(A1101),MID('raw-data'!A1101,'all-data'!A1101+9,'all-data'!B1101-'all-data'!A1101-9),'raw-data'!C1101)</f>
        <v>0</v>
      </c>
      <c r="D1101" t="e">
        <f>FIND("SrcNm",'raw-data'!$A1101)</f>
        <v>#VALUE!</v>
      </c>
      <c r="E1101" t="e">
        <f>FIND("]",'raw-data'!$A1101,$D1101)</f>
        <v>#VALUE!</v>
      </c>
      <c r="F1101" t="e">
        <f>FIND("SrcHndl",'raw-data'!$A1101)</f>
        <v>#VALUE!</v>
      </c>
      <c r="G1101">
        <f>IF(ISNUMBER(D1101),MID('raw-data'!$A1101,'all-data'!D1101+7,'all-data'!E1101-'all-data'!D1101-7),IF(ISNUMBER($F1101),"",'raw-data'!$A1101))</f>
        <v>0</v>
      </c>
      <c r="H1101" s="3" t="str" cm="1">
        <f t="array" ref="H1101">IFERROR(INDEX(Table1[category], MATCH(TRUE, ISNUMBER(SEARCH(Table1[abbreviation], $G1101)), 0)),"")</f>
        <v/>
      </c>
      <c r="I1101" s="1">
        <f>'raw-data'!J1101</f>
        <v>0</v>
      </c>
      <c r="J1101" s="3" t="str" cm="1">
        <f t="array" ref="J1101">IFERROR(IF($I1101&gt;INDEX(Table1[design-slope-max], MATCH(TRUE, ISNUMBER(SEARCH(Table1[abbreviation], $G1101)), 0)),"OVER",""),"")</f>
        <v/>
      </c>
      <c r="K1101" s="3" t="str" cm="1">
        <f t="array" ref="K1101">IFERROR(IF($I1101&gt;INDEX(Table1[exist-slope-max], MATCH(TRUE, ISNUMBER(SEARCH(Table1[abbreviation], $G1101)), 0)),"OVER",""),"")</f>
        <v/>
      </c>
    </row>
    <row r="1102" spans="3:11" ht="15.5" x14ac:dyDescent="0.35">
      <c r="C1102">
        <f>IF(ISNUMBER(A1102),MID('raw-data'!A1102,'all-data'!A1102+9,'all-data'!B1102-'all-data'!A1102-9),'raw-data'!C1102)</f>
        <v>0</v>
      </c>
      <c r="D1102" t="e">
        <f>FIND("SrcNm",'raw-data'!$A1102)</f>
        <v>#VALUE!</v>
      </c>
      <c r="E1102" t="e">
        <f>FIND("]",'raw-data'!$A1102,$D1102)</f>
        <v>#VALUE!</v>
      </c>
      <c r="F1102" t="e">
        <f>FIND("SrcHndl",'raw-data'!$A1102)</f>
        <v>#VALUE!</v>
      </c>
      <c r="G1102">
        <f>IF(ISNUMBER(D1102),MID('raw-data'!$A1102,'all-data'!D1102+7,'all-data'!E1102-'all-data'!D1102-7),IF(ISNUMBER($F1102),"",'raw-data'!$A1102))</f>
        <v>0</v>
      </c>
      <c r="H1102" s="3" t="str" cm="1">
        <f t="array" ref="H1102">IFERROR(INDEX(Table1[category], MATCH(TRUE, ISNUMBER(SEARCH(Table1[abbreviation], $G1102)), 0)),"")</f>
        <v/>
      </c>
      <c r="I1102" s="1">
        <f>'raw-data'!J1102</f>
        <v>0</v>
      </c>
      <c r="J1102" s="3" t="str" cm="1">
        <f t="array" ref="J1102">IFERROR(IF($I1102&gt;INDEX(Table1[design-slope-max], MATCH(TRUE, ISNUMBER(SEARCH(Table1[abbreviation], $G1102)), 0)),"OVER",""),"")</f>
        <v/>
      </c>
      <c r="K1102" s="3" t="str" cm="1">
        <f t="array" ref="K1102">IFERROR(IF($I1102&gt;INDEX(Table1[exist-slope-max], MATCH(TRUE, ISNUMBER(SEARCH(Table1[abbreviation], $G1102)), 0)),"OVER",""),"")</f>
        <v/>
      </c>
    </row>
    <row r="1103" spans="3:11" ht="15.5" x14ac:dyDescent="0.35">
      <c r="C1103">
        <f>IF(ISNUMBER(A1103),MID('raw-data'!A1103,'all-data'!A1103+9,'all-data'!B1103-'all-data'!A1103-9),'raw-data'!C1103)</f>
        <v>0</v>
      </c>
      <c r="D1103" t="e">
        <f>FIND("SrcNm",'raw-data'!$A1103)</f>
        <v>#VALUE!</v>
      </c>
      <c r="E1103" t="e">
        <f>FIND("]",'raw-data'!$A1103,$D1103)</f>
        <v>#VALUE!</v>
      </c>
      <c r="F1103" t="e">
        <f>FIND("SrcHndl",'raw-data'!$A1103)</f>
        <v>#VALUE!</v>
      </c>
      <c r="G1103">
        <f>IF(ISNUMBER(D1103),MID('raw-data'!$A1103,'all-data'!D1103+7,'all-data'!E1103-'all-data'!D1103-7),IF(ISNUMBER($F1103),"",'raw-data'!$A1103))</f>
        <v>0</v>
      </c>
      <c r="H1103" s="3" t="str" cm="1">
        <f t="array" ref="H1103">IFERROR(INDEX(Table1[category], MATCH(TRUE, ISNUMBER(SEARCH(Table1[abbreviation], $G1103)), 0)),"")</f>
        <v/>
      </c>
      <c r="I1103" s="1">
        <f>'raw-data'!J1103</f>
        <v>0</v>
      </c>
      <c r="J1103" s="3" t="str" cm="1">
        <f t="array" ref="J1103">IFERROR(IF($I1103&gt;INDEX(Table1[design-slope-max], MATCH(TRUE, ISNUMBER(SEARCH(Table1[abbreviation], $G1103)), 0)),"OVER",""),"")</f>
        <v/>
      </c>
      <c r="K1103" s="3" t="str" cm="1">
        <f t="array" ref="K1103">IFERROR(IF($I1103&gt;INDEX(Table1[exist-slope-max], MATCH(TRUE, ISNUMBER(SEARCH(Table1[abbreviation], $G1103)), 0)),"OVER",""),"")</f>
        <v/>
      </c>
    </row>
    <row r="1104" spans="3:11" ht="15.5" x14ac:dyDescent="0.35">
      <c r="C1104">
        <f>IF(ISNUMBER(A1104),MID('raw-data'!A1104,'all-data'!A1104+9,'all-data'!B1104-'all-data'!A1104-9),'raw-data'!C1104)</f>
        <v>0</v>
      </c>
      <c r="D1104" t="e">
        <f>FIND("SrcNm",'raw-data'!$A1104)</f>
        <v>#VALUE!</v>
      </c>
      <c r="E1104" t="e">
        <f>FIND("]",'raw-data'!$A1104,$D1104)</f>
        <v>#VALUE!</v>
      </c>
      <c r="F1104" t="e">
        <f>FIND("SrcHndl",'raw-data'!$A1104)</f>
        <v>#VALUE!</v>
      </c>
      <c r="G1104">
        <f>IF(ISNUMBER(D1104),MID('raw-data'!$A1104,'all-data'!D1104+7,'all-data'!E1104-'all-data'!D1104-7),IF(ISNUMBER($F1104),"",'raw-data'!$A1104))</f>
        <v>0</v>
      </c>
      <c r="H1104" s="3" t="str" cm="1">
        <f t="array" ref="H1104">IFERROR(INDEX(Table1[category], MATCH(TRUE, ISNUMBER(SEARCH(Table1[abbreviation], $G1104)), 0)),"")</f>
        <v/>
      </c>
      <c r="I1104" s="1">
        <f>'raw-data'!J1104</f>
        <v>0</v>
      </c>
      <c r="J1104" s="3" t="str" cm="1">
        <f t="array" ref="J1104">IFERROR(IF($I1104&gt;INDEX(Table1[design-slope-max], MATCH(TRUE, ISNUMBER(SEARCH(Table1[abbreviation], $G1104)), 0)),"OVER",""),"")</f>
        <v/>
      </c>
      <c r="K1104" s="3" t="str" cm="1">
        <f t="array" ref="K1104">IFERROR(IF($I1104&gt;INDEX(Table1[exist-slope-max], MATCH(TRUE, ISNUMBER(SEARCH(Table1[abbreviation], $G1104)), 0)),"OVER",""),"")</f>
        <v/>
      </c>
    </row>
    <row r="1105" spans="3:11" ht="15.5" x14ac:dyDescent="0.35">
      <c r="C1105">
        <f>IF(ISNUMBER(A1105),MID('raw-data'!A1105,'all-data'!A1105+9,'all-data'!B1105-'all-data'!A1105-9),'raw-data'!C1105)</f>
        <v>0</v>
      </c>
      <c r="D1105" t="e">
        <f>FIND("SrcNm",'raw-data'!$A1105)</f>
        <v>#VALUE!</v>
      </c>
      <c r="E1105" t="e">
        <f>FIND("]",'raw-data'!$A1105,$D1105)</f>
        <v>#VALUE!</v>
      </c>
      <c r="F1105" t="e">
        <f>FIND("SrcHndl",'raw-data'!$A1105)</f>
        <v>#VALUE!</v>
      </c>
      <c r="G1105">
        <f>IF(ISNUMBER(D1105),MID('raw-data'!$A1105,'all-data'!D1105+7,'all-data'!E1105-'all-data'!D1105-7),IF(ISNUMBER($F1105),"",'raw-data'!$A1105))</f>
        <v>0</v>
      </c>
      <c r="H1105" s="3" t="str" cm="1">
        <f t="array" ref="H1105">IFERROR(INDEX(Table1[category], MATCH(TRUE, ISNUMBER(SEARCH(Table1[abbreviation], $G1105)), 0)),"")</f>
        <v/>
      </c>
      <c r="I1105" s="1">
        <f>'raw-data'!J1105</f>
        <v>0</v>
      </c>
      <c r="J1105" s="3" t="str" cm="1">
        <f t="array" ref="J1105">IFERROR(IF($I1105&gt;INDEX(Table1[design-slope-max], MATCH(TRUE, ISNUMBER(SEARCH(Table1[abbreviation], $G1105)), 0)),"OVER",""),"")</f>
        <v/>
      </c>
      <c r="K1105" s="3" t="str" cm="1">
        <f t="array" ref="K1105">IFERROR(IF($I1105&gt;INDEX(Table1[exist-slope-max], MATCH(TRUE, ISNUMBER(SEARCH(Table1[abbreviation], $G1105)), 0)),"OVER",""),"")</f>
        <v/>
      </c>
    </row>
    <row r="1106" spans="3:11" ht="15.5" x14ac:dyDescent="0.35">
      <c r="C1106">
        <f>IF(ISNUMBER(A1106),MID('raw-data'!A1106,'all-data'!A1106+9,'all-data'!B1106-'all-data'!A1106-9),'raw-data'!C1106)</f>
        <v>0</v>
      </c>
      <c r="D1106" t="e">
        <f>FIND("SrcNm",'raw-data'!$A1106)</f>
        <v>#VALUE!</v>
      </c>
      <c r="E1106" t="e">
        <f>FIND("]",'raw-data'!$A1106,$D1106)</f>
        <v>#VALUE!</v>
      </c>
      <c r="F1106" t="e">
        <f>FIND("SrcHndl",'raw-data'!$A1106)</f>
        <v>#VALUE!</v>
      </c>
      <c r="G1106">
        <f>IF(ISNUMBER(D1106),MID('raw-data'!$A1106,'all-data'!D1106+7,'all-data'!E1106-'all-data'!D1106-7),IF(ISNUMBER($F1106),"",'raw-data'!$A1106))</f>
        <v>0</v>
      </c>
      <c r="H1106" s="3" t="str" cm="1">
        <f t="array" ref="H1106">IFERROR(INDEX(Table1[category], MATCH(TRUE, ISNUMBER(SEARCH(Table1[abbreviation], $G1106)), 0)),"")</f>
        <v/>
      </c>
      <c r="I1106" s="1">
        <f>'raw-data'!J1106</f>
        <v>0</v>
      </c>
      <c r="J1106" s="3" t="str" cm="1">
        <f t="array" ref="J1106">IFERROR(IF($I1106&gt;INDEX(Table1[design-slope-max], MATCH(TRUE, ISNUMBER(SEARCH(Table1[abbreviation], $G1106)), 0)),"OVER",""),"")</f>
        <v/>
      </c>
      <c r="K1106" s="3" t="str" cm="1">
        <f t="array" ref="K1106">IFERROR(IF($I1106&gt;INDEX(Table1[exist-slope-max], MATCH(TRUE, ISNUMBER(SEARCH(Table1[abbreviation], $G1106)), 0)),"OVER",""),"")</f>
        <v/>
      </c>
    </row>
    <row r="1107" spans="3:11" ht="15.5" x14ac:dyDescent="0.35">
      <c r="C1107">
        <f>IF(ISNUMBER(A1107),MID('raw-data'!A1107,'all-data'!A1107+9,'all-data'!B1107-'all-data'!A1107-9),'raw-data'!C1107)</f>
        <v>0</v>
      </c>
      <c r="D1107" t="e">
        <f>FIND("SrcNm",'raw-data'!$A1107)</f>
        <v>#VALUE!</v>
      </c>
      <c r="E1107" t="e">
        <f>FIND("]",'raw-data'!$A1107,$D1107)</f>
        <v>#VALUE!</v>
      </c>
      <c r="F1107" t="e">
        <f>FIND("SrcHndl",'raw-data'!$A1107)</f>
        <v>#VALUE!</v>
      </c>
      <c r="G1107">
        <f>IF(ISNUMBER(D1107),MID('raw-data'!$A1107,'all-data'!D1107+7,'all-data'!E1107-'all-data'!D1107-7),IF(ISNUMBER($F1107),"",'raw-data'!$A1107))</f>
        <v>0</v>
      </c>
      <c r="H1107" s="3" t="str" cm="1">
        <f t="array" ref="H1107">IFERROR(INDEX(Table1[category], MATCH(TRUE, ISNUMBER(SEARCH(Table1[abbreviation], $G1107)), 0)),"")</f>
        <v/>
      </c>
      <c r="I1107" s="1">
        <f>'raw-data'!J1107</f>
        <v>0</v>
      </c>
      <c r="J1107" s="3" t="str" cm="1">
        <f t="array" ref="J1107">IFERROR(IF($I1107&gt;INDEX(Table1[design-slope-max], MATCH(TRUE, ISNUMBER(SEARCH(Table1[abbreviation], $G1107)), 0)),"OVER",""),"")</f>
        <v/>
      </c>
      <c r="K1107" s="3" t="str" cm="1">
        <f t="array" ref="K1107">IFERROR(IF($I1107&gt;INDEX(Table1[exist-slope-max], MATCH(TRUE, ISNUMBER(SEARCH(Table1[abbreviation], $G1107)), 0)),"OVER",""),"")</f>
        <v/>
      </c>
    </row>
    <row r="1108" spans="3:11" ht="15.5" x14ac:dyDescent="0.35">
      <c r="C1108">
        <f>IF(ISNUMBER(A1108),MID('raw-data'!A1108,'all-data'!A1108+9,'all-data'!B1108-'all-data'!A1108-9),'raw-data'!C1108)</f>
        <v>0</v>
      </c>
      <c r="D1108" t="e">
        <f>FIND("SrcNm",'raw-data'!$A1108)</f>
        <v>#VALUE!</v>
      </c>
      <c r="E1108" t="e">
        <f>FIND("]",'raw-data'!$A1108,$D1108)</f>
        <v>#VALUE!</v>
      </c>
      <c r="F1108" t="e">
        <f>FIND("SrcHndl",'raw-data'!$A1108)</f>
        <v>#VALUE!</v>
      </c>
      <c r="G1108">
        <f>IF(ISNUMBER(D1108),MID('raw-data'!$A1108,'all-data'!D1108+7,'all-data'!E1108-'all-data'!D1108-7),IF(ISNUMBER($F1108),"",'raw-data'!$A1108))</f>
        <v>0</v>
      </c>
      <c r="H1108" s="3" t="str" cm="1">
        <f t="array" ref="H1108">IFERROR(INDEX(Table1[category], MATCH(TRUE, ISNUMBER(SEARCH(Table1[abbreviation], $G1108)), 0)),"")</f>
        <v/>
      </c>
      <c r="I1108" s="1">
        <f>'raw-data'!J1108</f>
        <v>0</v>
      </c>
      <c r="J1108" s="3" t="str" cm="1">
        <f t="array" ref="J1108">IFERROR(IF($I1108&gt;INDEX(Table1[design-slope-max], MATCH(TRUE, ISNUMBER(SEARCH(Table1[abbreviation], $G1108)), 0)),"OVER",""),"")</f>
        <v/>
      </c>
      <c r="K1108" s="3" t="str" cm="1">
        <f t="array" ref="K1108">IFERROR(IF($I1108&gt;INDEX(Table1[exist-slope-max], MATCH(TRUE, ISNUMBER(SEARCH(Table1[abbreviation], $G1108)), 0)),"OVER",""),"")</f>
        <v/>
      </c>
    </row>
    <row r="1109" spans="3:11" ht="15.5" x14ac:dyDescent="0.35">
      <c r="C1109">
        <f>IF(ISNUMBER(A1109),MID('raw-data'!A1109,'all-data'!A1109+9,'all-data'!B1109-'all-data'!A1109-9),'raw-data'!C1109)</f>
        <v>0</v>
      </c>
      <c r="D1109" t="e">
        <f>FIND("SrcNm",'raw-data'!$A1109)</f>
        <v>#VALUE!</v>
      </c>
      <c r="E1109" t="e">
        <f>FIND("]",'raw-data'!$A1109,$D1109)</f>
        <v>#VALUE!</v>
      </c>
      <c r="F1109" t="e">
        <f>FIND("SrcHndl",'raw-data'!$A1109)</f>
        <v>#VALUE!</v>
      </c>
      <c r="G1109">
        <f>IF(ISNUMBER(D1109),MID('raw-data'!$A1109,'all-data'!D1109+7,'all-data'!E1109-'all-data'!D1109-7),IF(ISNUMBER($F1109),"",'raw-data'!$A1109))</f>
        <v>0</v>
      </c>
      <c r="H1109" s="3" t="str" cm="1">
        <f t="array" ref="H1109">IFERROR(INDEX(Table1[category], MATCH(TRUE, ISNUMBER(SEARCH(Table1[abbreviation], $G1109)), 0)),"")</f>
        <v/>
      </c>
      <c r="I1109" s="1">
        <f>'raw-data'!J1109</f>
        <v>0</v>
      </c>
      <c r="J1109" s="3" t="str" cm="1">
        <f t="array" ref="J1109">IFERROR(IF($I1109&gt;INDEX(Table1[design-slope-max], MATCH(TRUE, ISNUMBER(SEARCH(Table1[abbreviation], $G1109)), 0)),"OVER",""),"")</f>
        <v/>
      </c>
      <c r="K1109" s="3" t="str" cm="1">
        <f t="array" ref="K1109">IFERROR(IF($I1109&gt;INDEX(Table1[exist-slope-max], MATCH(TRUE, ISNUMBER(SEARCH(Table1[abbreviation], $G1109)), 0)),"OVER",""),"")</f>
        <v/>
      </c>
    </row>
    <row r="1110" spans="3:11" ht="15.5" x14ac:dyDescent="0.35">
      <c r="C1110">
        <f>IF(ISNUMBER(A1110),MID('raw-data'!A1110,'all-data'!A1110+9,'all-data'!B1110-'all-data'!A1110-9),'raw-data'!C1110)</f>
        <v>0</v>
      </c>
      <c r="D1110" t="e">
        <f>FIND("SrcNm",'raw-data'!$A1110)</f>
        <v>#VALUE!</v>
      </c>
      <c r="E1110" t="e">
        <f>FIND("]",'raw-data'!$A1110,$D1110)</f>
        <v>#VALUE!</v>
      </c>
      <c r="F1110" t="e">
        <f>FIND("SrcHndl",'raw-data'!$A1110)</f>
        <v>#VALUE!</v>
      </c>
      <c r="G1110">
        <f>IF(ISNUMBER(D1110),MID('raw-data'!$A1110,'all-data'!D1110+7,'all-data'!E1110-'all-data'!D1110-7),IF(ISNUMBER($F1110),"",'raw-data'!$A1110))</f>
        <v>0</v>
      </c>
      <c r="H1110" s="3" t="str" cm="1">
        <f t="array" ref="H1110">IFERROR(INDEX(Table1[category], MATCH(TRUE, ISNUMBER(SEARCH(Table1[abbreviation], $G1110)), 0)),"")</f>
        <v/>
      </c>
      <c r="I1110" s="1">
        <f>'raw-data'!J1110</f>
        <v>0</v>
      </c>
      <c r="J1110" s="3" t="str" cm="1">
        <f t="array" ref="J1110">IFERROR(IF($I1110&gt;INDEX(Table1[design-slope-max], MATCH(TRUE, ISNUMBER(SEARCH(Table1[abbreviation], $G1110)), 0)),"OVER",""),"")</f>
        <v/>
      </c>
      <c r="K1110" s="3" t="str" cm="1">
        <f t="array" ref="K1110">IFERROR(IF($I1110&gt;INDEX(Table1[exist-slope-max], MATCH(TRUE, ISNUMBER(SEARCH(Table1[abbreviation], $G1110)), 0)),"OVER",""),"")</f>
        <v/>
      </c>
    </row>
    <row r="1111" spans="3:11" ht="15.5" x14ac:dyDescent="0.35">
      <c r="C1111">
        <f>IF(ISNUMBER(A1111),MID('raw-data'!A1111,'all-data'!A1111+9,'all-data'!B1111-'all-data'!A1111-9),'raw-data'!C1111)</f>
        <v>0</v>
      </c>
      <c r="D1111" t="e">
        <f>FIND("SrcNm",'raw-data'!$A1111)</f>
        <v>#VALUE!</v>
      </c>
      <c r="E1111" t="e">
        <f>FIND("]",'raw-data'!$A1111,$D1111)</f>
        <v>#VALUE!</v>
      </c>
      <c r="F1111" t="e">
        <f>FIND("SrcHndl",'raw-data'!$A1111)</f>
        <v>#VALUE!</v>
      </c>
      <c r="G1111">
        <f>IF(ISNUMBER(D1111),MID('raw-data'!$A1111,'all-data'!D1111+7,'all-data'!E1111-'all-data'!D1111-7),IF(ISNUMBER($F1111),"",'raw-data'!$A1111))</f>
        <v>0</v>
      </c>
      <c r="H1111" s="3" t="str" cm="1">
        <f t="array" ref="H1111">IFERROR(INDEX(Table1[category], MATCH(TRUE, ISNUMBER(SEARCH(Table1[abbreviation], $G1111)), 0)),"")</f>
        <v/>
      </c>
      <c r="I1111" s="1">
        <f>'raw-data'!J1111</f>
        <v>0</v>
      </c>
      <c r="J1111" s="3" t="str" cm="1">
        <f t="array" ref="J1111">IFERROR(IF($I1111&gt;INDEX(Table1[design-slope-max], MATCH(TRUE, ISNUMBER(SEARCH(Table1[abbreviation], $G1111)), 0)),"OVER",""),"")</f>
        <v/>
      </c>
      <c r="K1111" s="3" t="str" cm="1">
        <f t="array" ref="K1111">IFERROR(IF($I1111&gt;INDEX(Table1[exist-slope-max], MATCH(TRUE, ISNUMBER(SEARCH(Table1[abbreviation], $G1111)), 0)),"OVER",""),"")</f>
        <v/>
      </c>
    </row>
    <row r="1112" spans="3:11" ht="15.5" x14ac:dyDescent="0.35">
      <c r="C1112">
        <f>IF(ISNUMBER(A1112),MID('raw-data'!A1112,'all-data'!A1112+9,'all-data'!B1112-'all-data'!A1112-9),'raw-data'!C1112)</f>
        <v>0</v>
      </c>
      <c r="D1112" t="e">
        <f>FIND("SrcNm",'raw-data'!$A1112)</f>
        <v>#VALUE!</v>
      </c>
      <c r="E1112" t="e">
        <f>FIND("]",'raw-data'!$A1112,$D1112)</f>
        <v>#VALUE!</v>
      </c>
      <c r="F1112" t="e">
        <f>FIND("SrcHndl",'raw-data'!$A1112)</f>
        <v>#VALUE!</v>
      </c>
      <c r="G1112">
        <f>IF(ISNUMBER(D1112),MID('raw-data'!$A1112,'all-data'!D1112+7,'all-data'!E1112-'all-data'!D1112-7),IF(ISNUMBER($F1112),"",'raw-data'!$A1112))</f>
        <v>0</v>
      </c>
      <c r="H1112" s="3" t="str" cm="1">
        <f t="array" ref="H1112">IFERROR(INDEX(Table1[category], MATCH(TRUE, ISNUMBER(SEARCH(Table1[abbreviation], $G1112)), 0)),"")</f>
        <v/>
      </c>
      <c r="I1112" s="1">
        <f>'raw-data'!J1112</f>
        <v>0</v>
      </c>
      <c r="J1112" s="3" t="str" cm="1">
        <f t="array" ref="J1112">IFERROR(IF($I1112&gt;INDEX(Table1[design-slope-max], MATCH(TRUE, ISNUMBER(SEARCH(Table1[abbreviation], $G1112)), 0)),"OVER",""),"")</f>
        <v/>
      </c>
      <c r="K1112" s="3" t="str" cm="1">
        <f t="array" ref="K1112">IFERROR(IF($I1112&gt;INDEX(Table1[exist-slope-max], MATCH(TRUE, ISNUMBER(SEARCH(Table1[abbreviation], $G1112)), 0)),"OVER",""),"")</f>
        <v/>
      </c>
    </row>
    <row r="1113" spans="3:11" ht="15.5" x14ac:dyDescent="0.35">
      <c r="C1113">
        <f>IF(ISNUMBER(A1113),MID('raw-data'!A1113,'all-data'!A1113+9,'all-data'!B1113-'all-data'!A1113-9),'raw-data'!C1113)</f>
        <v>0</v>
      </c>
      <c r="D1113" t="e">
        <f>FIND("SrcNm",'raw-data'!$A1113)</f>
        <v>#VALUE!</v>
      </c>
      <c r="E1113" t="e">
        <f>FIND("]",'raw-data'!$A1113,$D1113)</f>
        <v>#VALUE!</v>
      </c>
      <c r="F1113" t="e">
        <f>FIND("SrcHndl",'raw-data'!$A1113)</f>
        <v>#VALUE!</v>
      </c>
      <c r="G1113">
        <f>IF(ISNUMBER(D1113),MID('raw-data'!$A1113,'all-data'!D1113+7,'all-data'!E1113-'all-data'!D1113-7),IF(ISNUMBER($F1113),"",'raw-data'!$A1113))</f>
        <v>0</v>
      </c>
      <c r="H1113" s="3" t="str" cm="1">
        <f t="array" ref="H1113">IFERROR(INDEX(Table1[category], MATCH(TRUE, ISNUMBER(SEARCH(Table1[abbreviation], $G1113)), 0)),"")</f>
        <v/>
      </c>
      <c r="I1113" s="1">
        <f>'raw-data'!J1113</f>
        <v>0</v>
      </c>
      <c r="J1113" s="3" t="str" cm="1">
        <f t="array" ref="J1113">IFERROR(IF($I1113&gt;INDEX(Table1[design-slope-max], MATCH(TRUE, ISNUMBER(SEARCH(Table1[abbreviation], $G1113)), 0)),"OVER",""),"")</f>
        <v/>
      </c>
      <c r="K1113" s="3" t="str" cm="1">
        <f t="array" ref="K1113">IFERROR(IF($I1113&gt;INDEX(Table1[exist-slope-max], MATCH(TRUE, ISNUMBER(SEARCH(Table1[abbreviation], $G1113)), 0)),"OVER",""),"")</f>
        <v/>
      </c>
    </row>
    <row r="1114" spans="3:11" ht="15.5" x14ac:dyDescent="0.35">
      <c r="C1114">
        <f>IF(ISNUMBER(A1114),MID('raw-data'!A1114,'all-data'!A1114+9,'all-data'!B1114-'all-data'!A1114-9),'raw-data'!C1114)</f>
        <v>0</v>
      </c>
      <c r="D1114" t="e">
        <f>FIND("SrcNm",'raw-data'!$A1114)</f>
        <v>#VALUE!</v>
      </c>
      <c r="E1114" t="e">
        <f>FIND("]",'raw-data'!$A1114,$D1114)</f>
        <v>#VALUE!</v>
      </c>
      <c r="F1114" t="e">
        <f>FIND("SrcHndl",'raw-data'!$A1114)</f>
        <v>#VALUE!</v>
      </c>
      <c r="G1114">
        <f>IF(ISNUMBER(D1114),MID('raw-data'!$A1114,'all-data'!D1114+7,'all-data'!E1114-'all-data'!D1114-7),IF(ISNUMBER($F1114),"",'raw-data'!$A1114))</f>
        <v>0</v>
      </c>
      <c r="H1114" s="3" t="str" cm="1">
        <f t="array" ref="H1114">IFERROR(INDEX(Table1[category], MATCH(TRUE, ISNUMBER(SEARCH(Table1[abbreviation], $G1114)), 0)),"")</f>
        <v/>
      </c>
      <c r="I1114" s="1">
        <f>'raw-data'!J1114</f>
        <v>0</v>
      </c>
      <c r="J1114" s="3" t="str" cm="1">
        <f t="array" ref="J1114">IFERROR(IF($I1114&gt;INDEX(Table1[design-slope-max], MATCH(TRUE, ISNUMBER(SEARCH(Table1[abbreviation], $G1114)), 0)),"OVER",""),"")</f>
        <v/>
      </c>
      <c r="K1114" s="3" t="str" cm="1">
        <f t="array" ref="K1114">IFERROR(IF($I1114&gt;INDEX(Table1[exist-slope-max], MATCH(TRUE, ISNUMBER(SEARCH(Table1[abbreviation], $G1114)), 0)),"OVER",""),"")</f>
        <v/>
      </c>
    </row>
    <row r="1115" spans="3:11" ht="15.5" x14ac:dyDescent="0.35">
      <c r="C1115">
        <f>IF(ISNUMBER(A1115),MID('raw-data'!A1115,'all-data'!A1115+9,'all-data'!B1115-'all-data'!A1115-9),'raw-data'!C1115)</f>
        <v>0</v>
      </c>
      <c r="D1115" t="e">
        <f>FIND("SrcNm",'raw-data'!$A1115)</f>
        <v>#VALUE!</v>
      </c>
      <c r="E1115" t="e">
        <f>FIND("]",'raw-data'!$A1115,$D1115)</f>
        <v>#VALUE!</v>
      </c>
      <c r="F1115" t="e">
        <f>FIND("SrcHndl",'raw-data'!$A1115)</f>
        <v>#VALUE!</v>
      </c>
      <c r="G1115">
        <f>IF(ISNUMBER(D1115),MID('raw-data'!$A1115,'all-data'!D1115+7,'all-data'!E1115-'all-data'!D1115-7),IF(ISNUMBER($F1115),"",'raw-data'!$A1115))</f>
        <v>0</v>
      </c>
      <c r="H1115" s="3" t="str" cm="1">
        <f t="array" ref="H1115">IFERROR(INDEX(Table1[category], MATCH(TRUE, ISNUMBER(SEARCH(Table1[abbreviation], $G1115)), 0)),"")</f>
        <v/>
      </c>
      <c r="I1115" s="1">
        <f>'raw-data'!J1115</f>
        <v>0</v>
      </c>
      <c r="J1115" s="3" t="str" cm="1">
        <f t="array" ref="J1115">IFERROR(IF($I1115&gt;INDEX(Table1[design-slope-max], MATCH(TRUE, ISNUMBER(SEARCH(Table1[abbreviation], $G1115)), 0)),"OVER",""),"")</f>
        <v/>
      </c>
      <c r="K1115" s="3" t="str" cm="1">
        <f t="array" ref="K1115">IFERROR(IF($I1115&gt;INDEX(Table1[exist-slope-max], MATCH(TRUE, ISNUMBER(SEARCH(Table1[abbreviation], $G1115)), 0)),"OVER",""),"")</f>
        <v/>
      </c>
    </row>
    <row r="1116" spans="3:11" ht="15.5" x14ac:dyDescent="0.35">
      <c r="C1116">
        <f>IF(ISNUMBER(A1116),MID('raw-data'!A1116,'all-data'!A1116+9,'all-data'!B1116-'all-data'!A1116-9),'raw-data'!C1116)</f>
        <v>0</v>
      </c>
      <c r="D1116" t="e">
        <f>FIND("SrcNm",'raw-data'!$A1116)</f>
        <v>#VALUE!</v>
      </c>
      <c r="E1116" t="e">
        <f>FIND("]",'raw-data'!$A1116,$D1116)</f>
        <v>#VALUE!</v>
      </c>
      <c r="F1116" t="e">
        <f>FIND("SrcHndl",'raw-data'!$A1116)</f>
        <v>#VALUE!</v>
      </c>
      <c r="G1116">
        <f>IF(ISNUMBER(D1116),MID('raw-data'!$A1116,'all-data'!D1116+7,'all-data'!E1116-'all-data'!D1116-7),IF(ISNUMBER($F1116),"",'raw-data'!$A1116))</f>
        <v>0</v>
      </c>
      <c r="H1116" s="3" t="str" cm="1">
        <f t="array" ref="H1116">IFERROR(INDEX(Table1[category], MATCH(TRUE, ISNUMBER(SEARCH(Table1[abbreviation], $G1116)), 0)),"")</f>
        <v/>
      </c>
      <c r="I1116" s="1">
        <f>'raw-data'!J1116</f>
        <v>0</v>
      </c>
      <c r="J1116" s="3" t="str" cm="1">
        <f t="array" ref="J1116">IFERROR(IF($I1116&gt;INDEX(Table1[design-slope-max], MATCH(TRUE, ISNUMBER(SEARCH(Table1[abbreviation], $G1116)), 0)),"OVER",""),"")</f>
        <v/>
      </c>
      <c r="K1116" s="3" t="str" cm="1">
        <f t="array" ref="K1116">IFERROR(IF($I1116&gt;INDEX(Table1[exist-slope-max], MATCH(TRUE, ISNUMBER(SEARCH(Table1[abbreviation], $G1116)), 0)),"OVER",""),"")</f>
        <v/>
      </c>
    </row>
    <row r="1117" spans="3:11" ht="15.5" x14ac:dyDescent="0.35">
      <c r="C1117">
        <f>IF(ISNUMBER(A1117),MID('raw-data'!A1117,'all-data'!A1117+9,'all-data'!B1117-'all-data'!A1117-9),'raw-data'!C1117)</f>
        <v>0</v>
      </c>
      <c r="D1117" t="e">
        <f>FIND("SrcNm",'raw-data'!$A1117)</f>
        <v>#VALUE!</v>
      </c>
      <c r="E1117" t="e">
        <f>FIND("]",'raw-data'!$A1117,$D1117)</f>
        <v>#VALUE!</v>
      </c>
      <c r="F1117" t="e">
        <f>FIND("SrcHndl",'raw-data'!$A1117)</f>
        <v>#VALUE!</v>
      </c>
      <c r="G1117">
        <f>IF(ISNUMBER(D1117),MID('raw-data'!$A1117,'all-data'!D1117+7,'all-data'!E1117-'all-data'!D1117-7),IF(ISNUMBER($F1117),"",'raw-data'!$A1117))</f>
        <v>0</v>
      </c>
      <c r="H1117" s="3" t="str" cm="1">
        <f t="array" ref="H1117">IFERROR(INDEX(Table1[category], MATCH(TRUE, ISNUMBER(SEARCH(Table1[abbreviation], $G1117)), 0)),"")</f>
        <v/>
      </c>
      <c r="I1117" s="1">
        <f>'raw-data'!J1117</f>
        <v>0</v>
      </c>
      <c r="J1117" s="3" t="str" cm="1">
        <f t="array" ref="J1117">IFERROR(IF($I1117&gt;INDEX(Table1[design-slope-max], MATCH(TRUE, ISNUMBER(SEARCH(Table1[abbreviation], $G1117)), 0)),"OVER",""),"")</f>
        <v/>
      </c>
      <c r="K1117" s="3" t="str" cm="1">
        <f t="array" ref="K1117">IFERROR(IF($I1117&gt;INDEX(Table1[exist-slope-max], MATCH(TRUE, ISNUMBER(SEARCH(Table1[abbreviation], $G1117)), 0)),"OVER",""),"")</f>
        <v/>
      </c>
    </row>
    <row r="1118" spans="3:11" ht="15.5" x14ac:dyDescent="0.35">
      <c r="C1118">
        <f>IF(ISNUMBER(A1118),MID('raw-data'!A1118,'all-data'!A1118+9,'all-data'!B1118-'all-data'!A1118-9),'raw-data'!C1118)</f>
        <v>0</v>
      </c>
      <c r="D1118" t="e">
        <f>FIND("SrcNm",'raw-data'!$A1118)</f>
        <v>#VALUE!</v>
      </c>
      <c r="E1118" t="e">
        <f>FIND("]",'raw-data'!$A1118,$D1118)</f>
        <v>#VALUE!</v>
      </c>
      <c r="F1118" t="e">
        <f>FIND("SrcHndl",'raw-data'!$A1118)</f>
        <v>#VALUE!</v>
      </c>
      <c r="G1118">
        <f>IF(ISNUMBER(D1118),MID('raw-data'!$A1118,'all-data'!D1118+7,'all-data'!E1118-'all-data'!D1118-7),IF(ISNUMBER($F1118),"",'raw-data'!$A1118))</f>
        <v>0</v>
      </c>
      <c r="H1118" s="3" t="str" cm="1">
        <f t="array" ref="H1118">IFERROR(INDEX(Table1[category], MATCH(TRUE, ISNUMBER(SEARCH(Table1[abbreviation], $G1118)), 0)),"")</f>
        <v/>
      </c>
      <c r="I1118" s="1">
        <f>'raw-data'!J1118</f>
        <v>0</v>
      </c>
      <c r="J1118" s="3" t="str" cm="1">
        <f t="array" ref="J1118">IFERROR(IF($I1118&gt;INDEX(Table1[design-slope-max], MATCH(TRUE, ISNUMBER(SEARCH(Table1[abbreviation], $G1118)), 0)),"OVER",""),"")</f>
        <v/>
      </c>
      <c r="K1118" s="3" t="str" cm="1">
        <f t="array" ref="K1118">IFERROR(IF($I1118&gt;INDEX(Table1[exist-slope-max], MATCH(TRUE, ISNUMBER(SEARCH(Table1[abbreviation], $G1118)), 0)),"OVER",""),"")</f>
        <v/>
      </c>
    </row>
    <row r="1119" spans="3:11" ht="15.5" x14ac:dyDescent="0.35">
      <c r="C1119">
        <f>IF(ISNUMBER(A1119),MID('raw-data'!A1119,'all-data'!A1119+9,'all-data'!B1119-'all-data'!A1119-9),'raw-data'!C1119)</f>
        <v>0</v>
      </c>
      <c r="D1119" t="e">
        <f>FIND("SrcNm",'raw-data'!$A1119)</f>
        <v>#VALUE!</v>
      </c>
      <c r="E1119" t="e">
        <f>FIND("]",'raw-data'!$A1119,$D1119)</f>
        <v>#VALUE!</v>
      </c>
      <c r="F1119" t="e">
        <f>FIND("SrcHndl",'raw-data'!$A1119)</f>
        <v>#VALUE!</v>
      </c>
      <c r="G1119">
        <f>IF(ISNUMBER(D1119),MID('raw-data'!$A1119,'all-data'!D1119+7,'all-data'!E1119-'all-data'!D1119-7),IF(ISNUMBER($F1119),"",'raw-data'!$A1119))</f>
        <v>0</v>
      </c>
      <c r="H1119" s="3" t="str" cm="1">
        <f t="array" ref="H1119">IFERROR(INDEX(Table1[category], MATCH(TRUE, ISNUMBER(SEARCH(Table1[abbreviation], $G1119)), 0)),"")</f>
        <v/>
      </c>
      <c r="I1119" s="1">
        <f>'raw-data'!J1119</f>
        <v>0</v>
      </c>
      <c r="J1119" s="3" t="str" cm="1">
        <f t="array" ref="J1119">IFERROR(IF($I1119&gt;INDEX(Table1[design-slope-max], MATCH(TRUE, ISNUMBER(SEARCH(Table1[abbreviation], $G1119)), 0)),"OVER",""),"")</f>
        <v/>
      </c>
      <c r="K1119" s="3" t="str" cm="1">
        <f t="array" ref="K1119">IFERROR(IF($I1119&gt;INDEX(Table1[exist-slope-max], MATCH(TRUE, ISNUMBER(SEARCH(Table1[abbreviation], $G1119)), 0)),"OVER",""),"")</f>
        <v/>
      </c>
    </row>
    <row r="1120" spans="3:11" ht="15.5" x14ac:dyDescent="0.35">
      <c r="C1120">
        <f>IF(ISNUMBER(A1120),MID('raw-data'!A1120,'all-data'!A1120+9,'all-data'!B1120-'all-data'!A1120-9),'raw-data'!C1120)</f>
        <v>0</v>
      </c>
      <c r="D1120" t="e">
        <f>FIND("SrcNm",'raw-data'!$A1120)</f>
        <v>#VALUE!</v>
      </c>
      <c r="E1120" t="e">
        <f>FIND("]",'raw-data'!$A1120,$D1120)</f>
        <v>#VALUE!</v>
      </c>
      <c r="F1120" t="e">
        <f>FIND("SrcHndl",'raw-data'!$A1120)</f>
        <v>#VALUE!</v>
      </c>
      <c r="G1120">
        <f>IF(ISNUMBER(D1120),MID('raw-data'!$A1120,'all-data'!D1120+7,'all-data'!E1120-'all-data'!D1120-7),IF(ISNUMBER($F1120),"",'raw-data'!$A1120))</f>
        <v>0</v>
      </c>
      <c r="H1120" s="3" t="str" cm="1">
        <f t="array" ref="H1120">IFERROR(INDEX(Table1[category], MATCH(TRUE, ISNUMBER(SEARCH(Table1[abbreviation], $G1120)), 0)),"")</f>
        <v/>
      </c>
      <c r="I1120" s="1">
        <f>'raw-data'!J1120</f>
        <v>0</v>
      </c>
      <c r="J1120" s="3" t="str" cm="1">
        <f t="array" ref="J1120">IFERROR(IF($I1120&gt;INDEX(Table1[design-slope-max], MATCH(TRUE, ISNUMBER(SEARCH(Table1[abbreviation], $G1120)), 0)),"OVER",""),"")</f>
        <v/>
      </c>
      <c r="K1120" s="3" t="str" cm="1">
        <f t="array" ref="K1120">IFERROR(IF($I1120&gt;INDEX(Table1[exist-slope-max], MATCH(TRUE, ISNUMBER(SEARCH(Table1[abbreviation], $G1120)), 0)),"OVER",""),"")</f>
        <v/>
      </c>
    </row>
    <row r="1121" spans="3:11" ht="15.5" x14ac:dyDescent="0.35">
      <c r="C1121">
        <f>IF(ISNUMBER(A1121),MID('raw-data'!A1121,'all-data'!A1121+9,'all-data'!B1121-'all-data'!A1121-9),'raw-data'!C1121)</f>
        <v>0</v>
      </c>
      <c r="D1121" t="e">
        <f>FIND("SrcNm",'raw-data'!$A1121)</f>
        <v>#VALUE!</v>
      </c>
      <c r="E1121" t="e">
        <f>FIND("]",'raw-data'!$A1121,$D1121)</f>
        <v>#VALUE!</v>
      </c>
      <c r="F1121" t="e">
        <f>FIND("SrcHndl",'raw-data'!$A1121)</f>
        <v>#VALUE!</v>
      </c>
      <c r="G1121">
        <f>IF(ISNUMBER(D1121),MID('raw-data'!$A1121,'all-data'!D1121+7,'all-data'!E1121-'all-data'!D1121-7),IF(ISNUMBER($F1121),"",'raw-data'!$A1121))</f>
        <v>0</v>
      </c>
      <c r="H1121" s="3" t="str" cm="1">
        <f t="array" ref="H1121">IFERROR(INDEX(Table1[category], MATCH(TRUE, ISNUMBER(SEARCH(Table1[abbreviation], $G1121)), 0)),"")</f>
        <v/>
      </c>
      <c r="I1121" s="1">
        <f>'raw-data'!J1121</f>
        <v>0</v>
      </c>
      <c r="J1121" s="3" t="str" cm="1">
        <f t="array" ref="J1121">IFERROR(IF($I1121&gt;INDEX(Table1[design-slope-max], MATCH(TRUE, ISNUMBER(SEARCH(Table1[abbreviation], $G1121)), 0)),"OVER",""),"")</f>
        <v/>
      </c>
      <c r="K1121" s="3" t="str" cm="1">
        <f t="array" ref="K1121">IFERROR(IF($I1121&gt;INDEX(Table1[exist-slope-max], MATCH(TRUE, ISNUMBER(SEARCH(Table1[abbreviation], $G1121)), 0)),"OVER",""),"")</f>
        <v/>
      </c>
    </row>
    <row r="1122" spans="3:11" ht="15.5" x14ac:dyDescent="0.35">
      <c r="C1122">
        <f>IF(ISNUMBER(A1122),MID('raw-data'!A1122,'all-data'!A1122+9,'all-data'!B1122-'all-data'!A1122-9),'raw-data'!C1122)</f>
        <v>0</v>
      </c>
      <c r="D1122" t="e">
        <f>FIND("SrcNm",'raw-data'!$A1122)</f>
        <v>#VALUE!</v>
      </c>
      <c r="E1122" t="e">
        <f>FIND("]",'raw-data'!$A1122,$D1122)</f>
        <v>#VALUE!</v>
      </c>
      <c r="F1122" t="e">
        <f>FIND("SrcHndl",'raw-data'!$A1122)</f>
        <v>#VALUE!</v>
      </c>
      <c r="G1122">
        <f>IF(ISNUMBER(D1122),MID('raw-data'!$A1122,'all-data'!D1122+7,'all-data'!E1122-'all-data'!D1122-7),IF(ISNUMBER($F1122),"",'raw-data'!$A1122))</f>
        <v>0</v>
      </c>
      <c r="H1122" s="3" t="str" cm="1">
        <f t="array" ref="H1122">IFERROR(INDEX(Table1[category], MATCH(TRUE, ISNUMBER(SEARCH(Table1[abbreviation], $G1122)), 0)),"")</f>
        <v/>
      </c>
      <c r="I1122" s="1">
        <f>'raw-data'!J1122</f>
        <v>0</v>
      </c>
      <c r="J1122" s="3" t="str" cm="1">
        <f t="array" ref="J1122">IFERROR(IF($I1122&gt;INDEX(Table1[design-slope-max], MATCH(TRUE, ISNUMBER(SEARCH(Table1[abbreviation], $G1122)), 0)),"OVER",""),"")</f>
        <v/>
      </c>
      <c r="K1122" s="3" t="str" cm="1">
        <f t="array" ref="K1122">IFERROR(IF($I1122&gt;INDEX(Table1[exist-slope-max], MATCH(TRUE, ISNUMBER(SEARCH(Table1[abbreviation], $G1122)), 0)),"OVER",""),"")</f>
        <v/>
      </c>
    </row>
    <row r="1123" spans="3:11" ht="15.5" x14ac:dyDescent="0.35">
      <c r="C1123">
        <f>IF(ISNUMBER(A1123),MID('raw-data'!A1123,'all-data'!A1123+9,'all-data'!B1123-'all-data'!A1123-9),'raw-data'!C1123)</f>
        <v>0</v>
      </c>
      <c r="D1123" t="e">
        <f>FIND("SrcNm",'raw-data'!$A1123)</f>
        <v>#VALUE!</v>
      </c>
      <c r="E1123" t="e">
        <f>FIND("]",'raw-data'!$A1123,$D1123)</f>
        <v>#VALUE!</v>
      </c>
      <c r="F1123" t="e">
        <f>FIND("SrcHndl",'raw-data'!$A1123)</f>
        <v>#VALUE!</v>
      </c>
      <c r="G1123">
        <f>IF(ISNUMBER(D1123),MID('raw-data'!$A1123,'all-data'!D1123+7,'all-data'!E1123-'all-data'!D1123-7),IF(ISNUMBER($F1123),"",'raw-data'!$A1123))</f>
        <v>0</v>
      </c>
      <c r="H1123" s="3" t="str" cm="1">
        <f t="array" ref="H1123">IFERROR(INDEX(Table1[category], MATCH(TRUE, ISNUMBER(SEARCH(Table1[abbreviation], $G1123)), 0)),"")</f>
        <v/>
      </c>
      <c r="I1123" s="1">
        <f>'raw-data'!J1123</f>
        <v>0</v>
      </c>
      <c r="J1123" s="3" t="str" cm="1">
        <f t="array" ref="J1123">IFERROR(IF($I1123&gt;INDEX(Table1[design-slope-max], MATCH(TRUE, ISNUMBER(SEARCH(Table1[abbreviation], $G1123)), 0)),"OVER",""),"")</f>
        <v/>
      </c>
      <c r="K1123" s="3" t="str" cm="1">
        <f t="array" ref="K1123">IFERROR(IF($I1123&gt;INDEX(Table1[exist-slope-max], MATCH(TRUE, ISNUMBER(SEARCH(Table1[abbreviation], $G1123)), 0)),"OVER",""),"")</f>
        <v/>
      </c>
    </row>
    <row r="1124" spans="3:11" ht="15.5" x14ac:dyDescent="0.35">
      <c r="C1124">
        <f>IF(ISNUMBER(A1124),MID('raw-data'!A1124,'all-data'!A1124+9,'all-data'!B1124-'all-data'!A1124-9),'raw-data'!C1124)</f>
        <v>0</v>
      </c>
      <c r="D1124" t="e">
        <f>FIND("SrcNm",'raw-data'!$A1124)</f>
        <v>#VALUE!</v>
      </c>
      <c r="E1124" t="e">
        <f>FIND("]",'raw-data'!$A1124,$D1124)</f>
        <v>#VALUE!</v>
      </c>
      <c r="F1124" t="e">
        <f>FIND("SrcHndl",'raw-data'!$A1124)</f>
        <v>#VALUE!</v>
      </c>
      <c r="G1124">
        <f>IF(ISNUMBER(D1124),MID('raw-data'!$A1124,'all-data'!D1124+7,'all-data'!E1124-'all-data'!D1124-7),IF(ISNUMBER($F1124),"",'raw-data'!$A1124))</f>
        <v>0</v>
      </c>
      <c r="H1124" s="3" t="str" cm="1">
        <f t="array" ref="H1124">IFERROR(INDEX(Table1[category], MATCH(TRUE, ISNUMBER(SEARCH(Table1[abbreviation], $G1124)), 0)),"")</f>
        <v/>
      </c>
      <c r="I1124" s="1">
        <f>'raw-data'!J1124</f>
        <v>0</v>
      </c>
      <c r="J1124" s="3" t="str" cm="1">
        <f t="array" ref="J1124">IFERROR(IF($I1124&gt;INDEX(Table1[design-slope-max], MATCH(TRUE, ISNUMBER(SEARCH(Table1[abbreviation], $G1124)), 0)),"OVER",""),"")</f>
        <v/>
      </c>
      <c r="K1124" s="3" t="str" cm="1">
        <f t="array" ref="K1124">IFERROR(IF($I1124&gt;INDEX(Table1[exist-slope-max], MATCH(TRUE, ISNUMBER(SEARCH(Table1[abbreviation], $G1124)), 0)),"OVER",""),"")</f>
        <v/>
      </c>
    </row>
    <row r="1125" spans="3:11" ht="15.5" x14ac:dyDescent="0.35">
      <c r="C1125">
        <f>IF(ISNUMBER(A1125),MID('raw-data'!A1125,'all-data'!A1125+9,'all-data'!B1125-'all-data'!A1125-9),'raw-data'!C1125)</f>
        <v>0</v>
      </c>
      <c r="D1125" t="e">
        <f>FIND("SrcNm",'raw-data'!$A1125)</f>
        <v>#VALUE!</v>
      </c>
      <c r="E1125" t="e">
        <f>FIND("]",'raw-data'!$A1125,$D1125)</f>
        <v>#VALUE!</v>
      </c>
      <c r="F1125" t="e">
        <f>FIND("SrcHndl",'raw-data'!$A1125)</f>
        <v>#VALUE!</v>
      </c>
      <c r="G1125">
        <f>IF(ISNUMBER(D1125),MID('raw-data'!$A1125,'all-data'!D1125+7,'all-data'!E1125-'all-data'!D1125-7),IF(ISNUMBER($F1125),"",'raw-data'!$A1125))</f>
        <v>0</v>
      </c>
      <c r="H1125" s="3" t="str" cm="1">
        <f t="array" ref="H1125">IFERROR(INDEX(Table1[category], MATCH(TRUE, ISNUMBER(SEARCH(Table1[abbreviation], $G1125)), 0)),"")</f>
        <v/>
      </c>
      <c r="I1125" s="1">
        <f>'raw-data'!J1125</f>
        <v>0</v>
      </c>
      <c r="J1125" s="3" t="str" cm="1">
        <f t="array" ref="J1125">IFERROR(IF($I1125&gt;INDEX(Table1[design-slope-max], MATCH(TRUE, ISNUMBER(SEARCH(Table1[abbreviation], $G1125)), 0)),"OVER",""),"")</f>
        <v/>
      </c>
      <c r="K1125" s="3" t="str" cm="1">
        <f t="array" ref="K1125">IFERROR(IF($I1125&gt;INDEX(Table1[exist-slope-max], MATCH(TRUE, ISNUMBER(SEARCH(Table1[abbreviation], $G1125)), 0)),"OVER",""),"")</f>
        <v/>
      </c>
    </row>
    <row r="1126" spans="3:11" ht="15.5" x14ac:dyDescent="0.35">
      <c r="C1126">
        <f>IF(ISNUMBER(A1126),MID('raw-data'!A1126,'all-data'!A1126+9,'all-data'!B1126-'all-data'!A1126-9),'raw-data'!C1126)</f>
        <v>0</v>
      </c>
      <c r="D1126" t="e">
        <f>FIND("SrcNm",'raw-data'!$A1126)</f>
        <v>#VALUE!</v>
      </c>
      <c r="E1126" t="e">
        <f>FIND("]",'raw-data'!$A1126,$D1126)</f>
        <v>#VALUE!</v>
      </c>
      <c r="F1126" t="e">
        <f>FIND("SrcHndl",'raw-data'!$A1126)</f>
        <v>#VALUE!</v>
      </c>
      <c r="G1126">
        <f>IF(ISNUMBER(D1126),MID('raw-data'!$A1126,'all-data'!D1126+7,'all-data'!E1126-'all-data'!D1126-7),IF(ISNUMBER($F1126),"",'raw-data'!$A1126))</f>
        <v>0</v>
      </c>
      <c r="H1126" s="3" t="str" cm="1">
        <f t="array" ref="H1126">IFERROR(INDEX(Table1[category], MATCH(TRUE, ISNUMBER(SEARCH(Table1[abbreviation], $G1126)), 0)),"")</f>
        <v/>
      </c>
      <c r="I1126" s="1">
        <f>'raw-data'!J1126</f>
        <v>0</v>
      </c>
      <c r="J1126" s="3" t="str" cm="1">
        <f t="array" ref="J1126">IFERROR(IF($I1126&gt;INDEX(Table1[design-slope-max], MATCH(TRUE, ISNUMBER(SEARCH(Table1[abbreviation], $G1126)), 0)),"OVER",""),"")</f>
        <v/>
      </c>
      <c r="K1126" s="3" t="str" cm="1">
        <f t="array" ref="K1126">IFERROR(IF($I1126&gt;INDEX(Table1[exist-slope-max], MATCH(TRUE, ISNUMBER(SEARCH(Table1[abbreviation], $G1126)), 0)),"OVER",""),"")</f>
        <v/>
      </c>
    </row>
    <row r="1127" spans="3:11" ht="15.5" x14ac:dyDescent="0.35">
      <c r="C1127">
        <f>IF(ISNUMBER(A1127),MID('raw-data'!A1127,'all-data'!A1127+9,'all-data'!B1127-'all-data'!A1127-9),'raw-data'!C1127)</f>
        <v>0</v>
      </c>
      <c r="D1127" t="e">
        <f>FIND("SrcNm",'raw-data'!$A1127)</f>
        <v>#VALUE!</v>
      </c>
      <c r="E1127" t="e">
        <f>FIND("]",'raw-data'!$A1127,$D1127)</f>
        <v>#VALUE!</v>
      </c>
      <c r="F1127" t="e">
        <f>FIND("SrcHndl",'raw-data'!$A1127)</f>
        <v>#VALUE!</v>
      </c>
      <c r="G1127">
        <f>IF(ISNUMBER(D1127),MID('raw-data'!$A1127,'all-data'!D1127+7,'all-data'!E1127-'all-data'!D1127-7),IF(ISNUMBER($F1127),"",'raw-data'!$A1127))</f>
        <v>0</v>
      </c>
      <c r="H1127" s="3" t="str" cm="1">
        <f t="array" ref="H1127">IFERROR(INDEX(Table1[category], MATCH(TRUE, ISNUMBER(SEARCH(Table1[abbreviation], $G1127)), 0)),"")</f>
        <v/>
      </c>
      <c r="I1127" s="1">
        <f>'raw-data'!J1127</f>
        <v>0</v>
      </c>
      <c r="J1127" s="3" t="str" cm="1">
        <f t="array" ref="J1127">IFERROR(IF($I1127&gt;INDEX(Table1[design-slope-max], MATCH(TRUE, ISNUMBER(SEARCH(Table1[abbreviation], $G1127)), 0)),"OVER",""),"")</f>
        <v/>
      </c>
      <c r="K1127" s="3" t="str" cm="1">
        <f t="array" ref="K1127">IFERROR(IF($I1127&gt;INDEX(Table1[exist-slope-max], MATCH(TRUE, ISNUMBER(SEARCH(Table1[abbreviation], $G1127)), 0)),"OVER",""),"")</f>
        <v/>
      </c>
    </row>
    <row r="1128" spans="3:11" ht="15.5" x14ac:dyDescent="0.35">
      <c r="C1128">
        <f>IF(ISNUMBER(A1128),MID('raw-data'!A1128,'all-data'!A1128+9,'all-data'!B1128-'all-data'!A1128-9),'raw-data'!C1128)</f>
        <v>0</v>
      </c>
      <c r="D1128" t="e">
        <f>FIND("SrcNm",'raw-data'!$A1128)</f>
        <v>#VALUE!</v>
      </c>
      <c r="E1128" t="e">
        <f>FIND("]",'raw-data'!$A1128,$D1128)</f>
        <v>#VALUE!</v>
      </c>
      <c r="F1128" t="e">
        <f>FIND("SrcHndl",'raw-data'!$A1128)</f>
        <v>#VALUE!</v>
      </c>
      <c r="G1128">
        <f>IF(ISNUMBER(D1128),MID('raw-data'!$A1128,'all-data'!D1128+7,'all-data'!E1128-'all-data'!D1128-7),IF(ISNUMBER($F1128),"",'raw-data'!$A1128))</f>
        <v>0</v>
      </c>
      <c r="H1128" s="3" t="str" cm="1">
        <f t="array" ref="H1128">IFERROR(INDEX(Table1[category], MATCH(TRUE, ISNUMBER(SEARCH(Table1[abbreviation], $G1128)), 0)),"")</f>
        <v/>
      </c>
      <c r="I1128" s="1">
        <f>'raw-data'!J1128</f>
        <v>0</v>
      </c>
      <c r="J1128" s="3" t="str" cm="1">
        <f t="array" ref="J1128">IFERROR(IF($I1128&gt;INDEX(Table1[design-slope-max], MATCH(TRUE, ISNUMBER(SEARCH(Table1[abbreviation], $G1128)), 0)),"OVER",""),"")</f>
        <v/>
      </c>
      <c r="K1128" s="3" t="str" cm="1">
        <f t="array" ref="K1128">IFERROR(IF($I1128&gt;INDEX(Table1[exist-slope-max], MATCH(TRUE, ISNUMBER(SEARCH(Table1[abbreviation], $G1128)), 0)),"OVER",""),"")</f>
        <v/>
      </c>
    </row>
    <row r="1129" spans="3:11" ht="15.5" x14ac:dyDescent="0.35">
      <c r="C1129">
        <f>IF(ISNUMBER(A1129),MID('raw-data'!A1129,'all-data'!A1129+9,'all-data'!B1129-'all-data'!A1129-9),'raw-data'!C1129)</f>
        <v>0</v>
      </c>
      <c r="D1129" t="e">
        <f>FIND("SrcNm",'raw-data'!$A1129)</f>
        <v>#VALUE!</v>
      </c>
      <c r="E1129" t="e">
        <f>FIND("]",'raw-data'!$A1129,$D1129)</f>
        <v>#VALUE!</v>
      </c>
      <c r="F1129" t="e">
        <f>FIND("SrcHndl",'raw-data'!$A1129)</f>
        <v>#VALUE!</v>
      </c>
      <c r="G1129">
        <f>IF(ISNUMBER(D1129),MID('raw-data'!$A1129,'all-data'!D1129+7,'all-data'!E1129-'all-data'!D1129-7),IF(ISNUMBER($F1129),"",'raw-data'!$A1129))</f>
        <v>0</v>
      </c>
      <c r="H1129" s="3" t="str" cm="1">
        <f t="array" ref="H1129">IFERROR(INDEX(Table1[category], MATCH(TRUE, ISNUMBER(SEARCH(Table1[abbreviation], $G1129)), 0)),"")</f>
        <v/>
      </c>
      <c r="I1129" s="1">
        <f>'raw-data'!J1129</f>
        <v>0</v>
      </c>
      <c r="J1129" s="3" t="str" cm="1">
        <f t="array" ref="J1129">IFERROR(IF($I1129&gt;INDEX(Table1[design-slope-max], MATCH(TRUE, ISNUMBER(SEARCH(Table1[abbreviation], $G1129)), 0)),"OVER",""),"")</f>
        <v/>
      </c>
      <c r="K1129" s="3" t="str" cm="1">
        <f t="array" ref="K1129">IFERROR(IF($I1129&gt;INDEX(Table1[exist-slope-max], MATCH(TRUE, ISNUMBER(SEARCH(Table1[abbreviation], $G1129)), 0)),"OVER",""),"")</f>
        <v/>
      </c>
    </row>
    <row r="1130" spans="3:11" ht="15.5" x14ac:dyDescent="0.35">
      <c r="C1130">
        <f>IF(ISNUMBER(A1130),MID('raw-data'!A1130,'all-data'!A1130+9,'all-data'!B1130-'all-data'!A1130-9),'raw-data'!C1130)</f>
        <v>0</v>
      </c>
      <c r="D1130" t="e">
        <f>FIND("SrcNm",'raw-data'!$A1130)</f>
        <v>#VALUE!</v>
      </c>
      <c r="E1130" t="e">
        <f>FIND("]",'raw-data'!$A1130,$D1130)</f>
        <v>#VALUE!</v>
      </c>
      <c r="F1130" t="e">
        <f>FIND("SrcHndl",'raw-data'!$A1130)</f>
        <v>#VALUE!</v>
      </c>
      <c r="G1130">
        <f>IF(ISNUMBER(D1130),MID('raw-data'!$A1130,'all-data'!D1130+7,'all-data'!E1130-'all-data'!D1130-7),IF(ISNUMBER($F1130),"",'raw-data'!$A1130))</f>
        <v>0</v>
      </c>
      <c r="H1130" s="3" t="str" cm="1">
        <f t="array" ref="H1130">IFERROR(INDEX(Table1[category], MATCH(TRUE, ISNUMBER(SEARCH(Table1[abbreviation], $G1130)), 0)),"")</f>
        <v/>
      </c>
      <c r="I1130" s="1">
        <f>'raw-data'!J1130</f>
        <v>0</v>
      </c>
      <c r="J1130" s="3" t="str" cm="1">
        <f t="array" ref="J1130">IFERROR(IF($I1130&gt;INDEX(Table1[design-slope-max], MATCH(TRUE, ISNUMBER(SEARCH(Table1[abbreviation], $G1130)), 0)),"OVER",""),"")</f>
        <v/>
      </c>
      <c r="K1130" s="3" t="str" cm="1">
        <f t="array" ref="K1130">IFERROR(IF($I1130&gt;INDEX(Table1[exist-slope-max], MATCH(TRUE, ISNUMBER(SEARCH(Table1[abbreviation], $G1130)), 0)),"OVER",""),"")</f>
        <v/>
      </c>
    </row>
    <row r="1131" spans="3:11" ht="15.5" x14ac:dyDescent="0.35">
      <c r="C1131">
        <f>IF(ISNUMBER(A1131),MID('raw-data'!A1131,'all-data'!A1131+9,'all-data'!B1131-'all-data'!A1131-9),'raw-data'!C1131)</f>
        <v>0</v>
      </c>
      <c r="D1131" t="e">
        <f>FIND("SrcNm",'raw-data'!$A1131)</f>
        <v>#VALUE!</v>
      </c>
      <c r="E1131" t="e">
        <f>FIND("]",'raw-data'!$A1131,$D1131)</f>
        <v>#VALUE!</v>
      </c>
      <c r="F1131" t="e">
        <f>FIND("SrcHndl",'raw-data'!$A1131)</f>
        <v>#VALUE!</v>
      </c>
      <c r="G1131">
        <f>IF(ISNUMBER(D1131),MID('raw-data'!$A1131,'all-data'!D1131+7,'all-data'!E1131-'all-data'!D1131-7),IF(ISNUMBER($F1131),"",'raw-data'!$A1131))</f>
        <v>0</v>
      </c>
      <c r="H1131" s="3" t="str" cm="1">
        <f t="array" ref="H1131">IFERROR(INDEX(Table1[category], MATCH(TRUE, ISNUMBER(SEARCH(Table1[abbreviation], $G1131)), 0)),"")</f>
        <v/>
      </c>
      <c r="I1131" s="1">
        <f>'raw-data'!J1131</f>
        <v>0</v>
      </c>
      <c r="J1131" s="3" t="str" cm="1">
        <f t="array" ref="J1131">IFERROR(IF($I1131&gt;INDEX(Table1[design-slope-max], MATCH(TRUE, ISNUMBER(SEARCH(Table1[abbreviation], $G1131)), 0)),"OVER",""),"")</f>
        <v/>
      </c>
      <c r="K1131" s="3" t="str" cm="1">
        <f t="array" ref="K1131">IFERROR(IF($I1131&gt;INDEX(Table1[exist-slope-max], MATCH(TRUE, ISNUMBER(SEARCH(Table1[abbreviation], $G1131)), 0)),"OVER",""),"")</f>
        <v/>
      </c>
    </row>
    <row r="1132" spans="3:11" ht="15.5" x14ac:dyDescent="0.35">
      <c r="C1132">
        <f>IF(ISNUMBER(A1132),MID('raw-data'!A1132,'all-data'!A1132+9,'all-data'!B1132-'all-data'!A1132-9),'raw-data'!C1132)</f>
        <v>0</v>
      </c>
      <c r="D1132" t="e">
        <f>FIND("SrcNm",'raw-data'!$A1132)</f>
        <v>#VALUE!</v>
      </c>
      <c r="E1132" t="e">
        <f>FIND("]",'raw-data'!$A1132,$D1132)</f>
        <v>#VALUE!</v>
      </c>
      <c r="F1132" t="e">
        <f>FIND("SrcHndl",'raw-data'!$A1132)</f>
        <v>#VALUE!</v>
      </c>
      <c r="G1132">
        <f>IF(ISNUMBER(D1132),MID('raw-data'!$A1132,'all-data'!D1132+7,'all-data'!E1132-'all-data'!D1132-7),IF(ISNUMBER($F1132),"",'raw-data'!$A1132))</f>
        <v>0</v>
      </c>
      <c r="H1132" s="3" t="str" cm="1">
        <f t="array" ref="H1132">IFERROR(INDEX(Table1[category], MATCH(TRUE, ISNUMBER(SEARCH(Table1[abbreviation], $G1132)), 0)),"")</f>
        <v/>
      </c>
      <c r="I1132" s="1">
        <f>'raw-data'!J1132</f>
        <v>0</v>
      </c>
      <c r="J1132" s="3" t="str" cm="1">
        <f t="array" ref="J1132">IFERROR(IF($I1132&gt;INDEX(Table1[design-slope-max], MATCH(TRUE, ISNUMBER(SEARCH(Table1[abbreviation], $G1132)), 0)),"OVER",""),"")</f>
        <v/>
      </c>
      <c r="K1132" s="3" t="str" cm="1">
        <f t="array" ref="K1132">IFERROR(IF($I1132&gt;INDEX(Table1[exist-slope-max], MATCH(TRUE, ISNUMBER(SEARCH(Table1[abbreviation], $G1132)), 0)),"OVER",""),"")</f>
        <v/>
      </c>
    </row>
    <row r="1133" spans="3:11" ht="15.5" x14ac:dyDescent="0.35">
      <c r="C1133">
        <f>IF(ISNUMBER(A1133),MID('raw-data'!A1133,'all-data'!A1133+9,'all-data'!B1133-'all-data'!A1133-9),'raw-data'!C1133)</f>
        <v>0</v>
      </c>
      <c r="D1133" t="e">
        <f>FIND("SrcNm",'raw-data'!$A1133)</f>
        <v>#VALUE!</v>
      </c>
      <c r="E1133" t="e">
        <f>FIND("]",'raw-data'!$A1133,$D1133)</f>
        <v>#VALUE!</v>
      </c>
      <c r="F1133" t="e">
        <f>FIND("SrcHndl",'raw-data'!$A1133)</f>
        <v>#VALUE!</v>
      </c>
      <c r="G1133">
        <f>IF(ISNUMBER(D1133),MID('raw-data'!$A1133,'all-data'!D1133+7,'all-data'!E1133-'all-data'!D1133-7),IF(ISNUMBER($F1133),"",'raw-data'!$A1133))</f>
        <v>0</v>
      </c>
      <c r="H1133" s="3" t="str" cm="1">
        <f t="array" ref="H1133">IFERROR(INDEX(Table1[category], MATCH(TRUE, ISNUMBER(SEARCH(Table1[abbreviation], $G1133)), 0)),"")</f>
        <v/>
      </c>
      <c r="I1133" s="1">
        <f>'raw-data'!J1133</f>
        <v>0</v>
      </c>
      <c r="J1133" s="3" t="str" cm="1">
        <f t="array" ref="J1133">IFERROR(IF($I1133&gt;INDEX(Table1[design-slope-max], MATCH(TRUE, ISNUMBER(SEARCH(Table1[abbreviation], $G1133)), 0)),"OVER",""),"")</f>
        <v/>
      </c>
      <c r="K1133" s="3" t="str" cm="1">
        <f t="array" ref="K1133">IFERROR(IF($I1133&gt;INDEX(Table1[exist-slope-max], MATCH(TRUE, ISNUMBER(SEARCH(Table1[abbreviation], $G1133)), 0)),"OVER",""),"")</f>
        <v/>
      </c>
    </row>
    <row r="1134" spans="3:11" ht="15.5" x14ac:dyDescent="0.35">
      <c r="C1134">
        <f>IF(ISNUMBER(A1134),MID('raw-data'!A1134,'all-data'!A1134+9,'all-data'!B1134-'all-data'!A1134-9),'raw-data'!C1134)</f>
        <v>0</v>
      </c>
      <c r="D1134" t="e">
        <f>FIND("SrcNm",'raw-data'!$A1134)</f>
        <v>#VALUE!</v>
      </c>
      <c r="E1134" t="e">
        <f>FIND("]",'raw-data'!$A1134,$D1134)</f>
        <v>#VALUE!</v>
      </c>
      <c r="F1134" t="e">
        <f>FIND("SrcHndl",'raw-data'!$A1134)</f>
        <v>#VALUE!</v>
      </c>
      <c r="G1134">
        <f>IF(ISNUMBER(D1134),MID('raw-data'!$A1134,'all-data'!D1134+7,'all-data'!E1134-'all-data'!D1134-7),IF(ISNUMBER($F1134),"",'raw-data'!$A1134))</f>
        <v>0</v>
      </c>
      <c r="H1134" s="3" t="str" cm="1">
        <f t="array" ref="H1134">IFERROR(INDEX(Table1[category], MATCH(TRUE, ISNUMBER(SEARCH(Table1[abbreviation], $G1134)), 0)),"")</f>
        <v/>
      </c>
      <c r="I1134" s="1">
        <f>'raw-data'!J1134</f>
        <v>0</v>
      </c>
      <c r="J1134" s="3" t="str" cm="1">
        <f t="array" ref="J1134">IFERROR(IF($I1134&gt;INDEX(Table1[design-slope-max], MATCH(TRUE, ISNUMBER(SEARCH(Table1[abbreviation], $G1134)), 0)),"OVER",""),"")</f>
        <v/>
      </c>
      <c r="K1134" s="3" t="str" cm="1">
        <f t="array" ref="K1134">IFERROR(IF($I1134&gt;INDEX(Table1[exist-slope-max], MATCH(TRUE, ISNUMBER(SEARCH(Table1[abbreviation], $G1134)), 0)),"OVER",""),"")</f>
        <v/>
      </c>
    </row>
    <row r="1135" spans="3:11" ht="15.5" x14ac:dyDescent="0.35">
      <c r="C1135">
        <f>IF(ISNUMBER(A1135),MID('raw-data'!A1135,'all-data'!A1135+9,'all-data'!B1135-'all-data'!A1135-9),'raw-data'!C1135)</f>
        <v>0</v>
      </c>
      <c r="D1135" t="e">
        <f>FIND("SrcNm",'raw-data'!$A1135)</f>
        <v>#VALUE!</v>
      </c>
      <c r="E1135" t="e">
        <f>FIND("]",'raw-data'!$A1135,$D1135)</f>
        <v>#VALUE!</v>
      </c>
      <c r="F1135" t="e">
        <f>FIND("SrcHndl",'raw-data'!$A1135)</f>
        <v>#VALUE!</v>
      </c>
      <c r="G1135">
        <f>IF(ISNUMBER(D1135),MID('raw-data'!$A1135,'all-data'!D1135+7,'all-data'!E1135-'all-data'!D1135-7),IF(ISNUMBER($F1135),"",'raw-data'!$A1135))</f>
        <v>0</v>
      </c>
      <c r="H1135" s="3" t="str" cm="1">
        <f t="array" ref="H1135">IFERROR(INDEX(Table1[category], MATCH(TRUE, ISNUMBER(SEARCH(Table1[abbreviation], $G1135)), 0)),"")</f>
        <v/>
      </c>
      <c r="I1135" s="1">
        <f>'raw-data'!J1135</f>
        <v>0</v>
      </c>
      <c r="J1135" s="3" t="str" cm="1">
        <f t="array" ref="J1135">IFERROR(IF($I1135&gt;INDEX(Table1[design-slope-max], MATCH(TRUE, ISNUMBER(SEARCH(Table1[abbreviation], $G1135)), 0)),"OVER",""),"")</f>
        <v/>
      </c>
      <c r="K1135" s="3" t="str" cm="1">
        <f t="array" ref="K1135">IFERROR(IF($I1135&gt;INDEX(Table1[exist-slope-max], MATCH(TRUE, ISNUMBER(SEARCH(Table1[abbreviation], $G1135)), 0)),"OVER",""),"")</f>
        <v/>
      </c>
    </row>
    <row r="1136" spans="3:11" ht="15.5" x14ac:dyDescent="0.35">
      <c r="C1136">
        <f>IF(ISNUMBER(A1136),MID('raw-data'!A1136,'all-data'!A1136+9,'all-data'!B1136-'all-data'!A1136-9),'raw-data'!C1136)</f>
        <v>0</v>
      </c>
      <c r="D1136" t="e">
        <f>FIND("SrcNm",'raw-data'!$A1136)</f>
        <v>#VALUE!</v>
      </c>
      <c r="E1136" t="e">
        <f>FIND("]",'raw-data'!$A1136,$D1136)</f>
        <v>#VALUE!</v>
      </c>
      <c r="F1136" t="e">
        <f>FIND("SrcHndl",'raw-data'!$A1136)</f>
        <v>#VALUE!</v>
      </c>
      <c r="G1136">
        <f>IF(ISNUMBER(D1136),MID('raw-data'!$A1136,'all-data'!D1136+7,'all-data'!E1136-'all-data'!D1136-7),IF(ISNUMBER($F1136),"",'raw-data'!$A1136))</f>
        <v>0</v>
      </c>
      <c r="H1136" s="3" t="str" cm="1">
        <f t="array" ref="H1136">IFERROR(INDEX(Table1[category], MATCH(TRUE, ISNUMBER(SEARCH(Table1[abbreviation], $G1136)), 0)),"")</f>
        <v/>
      </c>
      <c r="I1136" s="1">
        <f>'raw-data'!J1136</f>
        <v>0</v>
      </c>
      <c r="J1136" s="3" t="str" cm="1">
        <f t="array" ref="J1136">IFERROR(IF($I1136&gt;INDEX(Table1[design-slope-max], MATCH(TRUE, ISNUMBER(SEARCH(Table1[abbreviation], $G1136)), 0)),"OVER",""),"")</f>
        <v/>
      </c>
      <c r="K1136" s="3" t="str" cm="1">
        <f t="array" ref="K1136">IFERROR(IF($I1136&gt;INDEX(Table1[exist-slope-max], MATCH(TRUE, ISNUMBER(SEARCH(Table1[abbreviation], $G1136)), 0)),"OVER",""),"")</f>
        <v/>
      </c>
    </row>
    <row r="1137" spans="3:11" ht="15.5" x14ac:dyDescent="0.35">
      <c r="C1137">
        <f>IF(ISNUMBER(A1137),MID('raw-data'!A1137,'all-data'!A1137+9,'all-data'!B1137-'all-data'!A1137-9),'raw-data'!C1137)</f>
        <v>0</v>
      </c>
      <c r="D1137" t="e">
        <f>FIND("SrcNm",'raw-data'!$A1137)</f>
        <v>#VALUE!</v>
      </c>
      <c r="E1137" t="e">
        <f>FIND("]",'raw-data'!$A1137,$D1137)</f>
        <v>#VALUE!</v>
      </c>
      <c r="F1137" t="e">
        <f>FIND("SrcHndl",'raw-data'!$A1137)</f>
        <v>#VALUE!</v>
      </c>
      <c r="G1137">
        <f>IF(ISNUMBER(D1137),MID('raw-data'!$A1137,'all-data'!D1137+7,'all-data'!E1137-'all-data'!D1137-7),IF(ISNUMBER($F1137),"",'raw-data'!$A1137))</f>
        <v>0</v>
      </c>
      <c r="H1137" s="3" t="str" cm="1">
        <f t="array" ref="H1137">IFERROR(INDEX(Table1[category], MATCH(TRUE, ISNUMBER(SEARCH(Table1[abbreviation], $G1137)), 0)),"")</f>
        <v/>
      </c>
      <c r="I1137" s="1">
        <f>'raw-data'!J1137</f>
        <v>0</v>
      </c>
      <c r="J1137" s="3" t="str" cm="1">
        <f t="array" ref="J1137">IFERROR(IF($I1137&gt;INDEX(Table1[design-slope-max], MATCH(TRUE, ISNUMBER(SEARCH(Table1[abbreviation], $G1137)), 0)),"OVER",""),"")</f>
        <v/>
      </c>
      <c r="K1137" s="3" t="str" cm="1">
        <f t="array" ref="K1137">IFERROR(IF($I1137&gt;INDEX(Table1[exist-slope-max], MATCH(TRUE, ISNUMBER(SEARCH(Table1[abbreviation], $G1137)), 0)),"OVER",""),"")</f>
        <v/>
      </c>
    </row>
    <row r="1138" spans="3:11" ht="15.5" x14ac:dyDescent="0.35">
      <c r="C1138">
        <f>IF(ISNUMBER(A1138),MID('raw-data'!A1138,'all-data'!A1138+9,'all-data'!B1138-'all-data'!A1138-9),'raw-data'!C1138)</f>
        <v>0</v>
      </c>
      <c r="D1138" t="e">
        <f>FIND("SrcNm",'raw-data'!$A1138)</f>
        <v>#VALUE!</v>
      </c>
      <c r="E1138" t="e">
        <f>FIND("]",'raw-data'!$A1138,$D1138)</f>
        <v>#VALUE!</v>
      </c>
      <c r="F1138" t="e">
        <f>FIND("SrcHndl",'raw-data'!$A1138)</f>
        <v>#VALUE!</v>
      </c>
      <c r="G1138">
        <f>IF(ISNUMBER(D1138),MID('raw-data'!$A1138,'all-data'!D1138+7,'all-data'!E1138-'all-data'!D1138-7),IF(ISNUMBER($F1138),"",'raw-data'!$A1138))</f>
        <v>0</v>
      </c>
      <c r="H1138" s="3" t="str" cm="1">
        <f t="array" ref="H1138">IFERROR(INDEX(Table1[category], MATCH(TRUE, ISNUMBER(SEARCH(Table1[abbreviation], $G1138)), 0)),"")</f>
        <v/>
      </c>
      <c r="I1138" s="1">
        <f>'raw-data'!J1138</f>
        <v>0</v>
      </c>
      <c r="J1138" s="3" t="str" cm="1">
        <f t="array" ref="J1138">IFERROR(IF($I1138&gt;INDEX(Table1[design-slope-max], MATCH(TRUE, ISNUMBER(SEARCH(Table1[abbreviation], $G1138)), 0)),"OVER",""),"")</f>
        <v/>
      </c>
      <c r="K1138" s="3" t="str" cm="1">
        <f t="array" ref="K1138">IFERROR(IF($I1138&gt;INDEX(Table1[exist-slope-max], MATCH(TRUE, ISNUMBER(SEARCH(Table1[abbreviation], $G1138)), 0)),"OVER",""),"")</f>
        <v/>
      </c>
    </row>
    <row r="1139" spans="3:11" ht="15.5" x14ac:dyDescent="0.35">
      <c r="C1139">
        <f>IF(ISNUMBER(A1139),MID('raw-data'!A1139,'all-data'!A1139+9,'all-data'!B1139-'all-data'!A1139-9),'raw-data'!C1139)</f>
        <v>0</v>
      </c>
      <c r="D1139" t="e">
        <f>FIND("SrcNm",'raw-data'!$A1139)</f>
        <v>#VALUE!</v>
      </c>
      <c r="E1139" t="e">
        <f>FIND("]",'raw-data'!$A1139,$D1139)</f>
        <v>#VALUE!</v>
      </c>
      <c r="F1139" t="e">
        <f>FIND("SrcHndl",'raw-data'!$A1139)</f>
        <v>#VALUE!</v>
      </c>
      <c r="G1139">
        <f>IF(ISNUMBER(D1139),MID('raw-data'!$A1139,'all-data'!D1139+7,'all-data'!E1139-'all-data'!D1139-7),IF(ISNUMBER($F1139),"",'raw-data'!$A1139))</f>
        <v>0</v>
      </c>
      <c r="H1139" s="3" t="str" cm="1">
        <f t="array" ref="H1139">IFERROR(INDEX(Table1[category], MATCH(TRUE, ISNUMBER(SEARCH(Table1[abbreviation], $G1139)), 0)),"")</f>
        <v/>
      </c>
      <c r="I1139" s="1">
        <f>'raw-data'!J1139</f>
        <v>0</v>
      </c>
      <c r="J1139" s="3" t="str" cm="1">
        <f t="array" ref="J1139">IFERROR(IF($I1139&gt;INDEX(Table1[design-slope-max], MATCH(TRUE, ISNUMBER(SEARCH(Table1[abbreviation], $G1139)), 0)),"OVER",""),"")</f>
        <v/>
      </c>
      <c r="K1139" s="3" t="str" cm="1">
        <f t="array" ref="K1139">IFERROR(IF($I1139&gt;INDEX(Table1[exist-slope-max], MATCH(TRUE, ISNUMBER(SEARCH(Table1[abbreviation], $G1139)), 0)),"OVER",""),"")</f>
        <v/>
      </c>
    </row>
    <row r="1140" spans="3:11" ht="15.5" x14ac:dyDescent="0.35">
      <c r="C1140">
        <f>IF(ISNUMBER(A1140),MID('raw-data'!A1140,'all-data'!A1140+9,'all-data'!B1140-'all-data'!A1140-9),'raw-data'!C1140)</f>
        <v>0</v>
      </c>
      <c r="D1140" t="e">
        <f>FIND("SrcNm",'raw-data'!$A1140)</f>
        <v>#VALUE!</v>
      </c>
      <c r="E1140" t="e">
        <f>FIND("]",'raw-data'!$A1140,$D1140)</f>
        <v>#VALUE!</v>
      </c>
      <c r="F1140" t="e">
        <f>FIND("SrcHndl",'raw-data'!$A1140)</f>
        <v>#VALUE!</v>
      </c>
      <c r="G1140">
        <f>IF(ISNUMBER(D1140),MID('raw-data'!$A1140,'all-data'!D1140+7,'all-data'!E1140-'all-data'!D1140-7),IF(ISNUMBER($F1140),"",'raw-data'!$A1140))</f>
        <v>0</v>
      </c>
      <c r="H1140" s="3" t="str" cm="1">
        <f t="array" ref="H1140">IFERROR(INDEX(Table1[category], MATCH(TRUE, ISNUMBER(SEARCH(Table1[abbreviation], $G1140)), 0)),"")</f>
        <v/>
      </c>
      <c r="I1140" s="1">
        <f>'raw-data'!J1140</f>
        <v>0</v>
      </c>
      <c r="J1140" s="3" t="str" cm="1">
        <f t="array" ref="J1140">IFERROR(IF($I1140&gt;INDEX(Table1[design-slope-max], MATCH(TRUE, ISNUMBER(SEARCH(Table1[abbreviation], $G1140)), 0)),"OVER",""),"")</f>
        <v/>
      </c>
      <c r="K1140" s="3" t="str" cm="1">
        <f t="array" ref="K1140">IFERROR(IF($I1140&gt;INDEX(Table1[exist-slope-max], MATCH(TRUE, ISNUMBER(SEARCH(Table1[abbreviation], $G1140)), 0)),"OVER",""),"")</f>
        <v/>
      </c>
    </row>
    <row r="1141" spans="3:11" ht="15.5" x14ac:dyDescent="0.35">
      <c r="C1141">
        <f>IF(ISNUMBER(A1141),MID('raw-data'!A1141,'all-data'!A1141+9,'all-data'!B1141-'all-data'!A1141-9),'raw-data'!C1141)</f>
        <v>0</v>
      </c>
      <c r="D1141" t="e">
        <f>FIND("SrcNm",'raw-data'!$A1141)</f>
        <v>#VALUE!</v>
      </c>
      <c r="E1141" t="e">
        <f>FIND("]",'raw-data'!$A1141,$D1141)</f>
        <v>#VALUE!</v>
      </c>
      <c r="F1141" t="e">
        <f>FIND("SrcHndl",'raw-data'!$A1141)</f>
        <v>#VALUE!</v>
      </c>
      <c r="G1141">
        <f>IF(ISNUMBER(D1141),MID('raw-data'!$A1141,'all-data'!D1141+7,'all-data'!E1141-'all-data'!D1141-7),IF(ISNUMBER($F1141),"",'raw-data'!$A1141))</f>
        <v>0</v>
      </c>
      <c r="H1141" s="3" t="str" cm="1">
        <f t="array" ref="H1141">IFERROR(INDEX(Table1[category], MATCH(TRUE, ISNUMBER(SEARCH(Table1[abbreviation], $G1141)), 0)),"")</f>
        <v/>
      </c>
      <c r="I1141" s="1">
        <f>'raw-data'!J1141</f>
        <v>0</v>
      </c>
      <c r="J1141" s="3" t="str" cm="1">
        <f t="array" ref="J1141">IFERROR(IF($I1141&gt;INDEX(Table1[design-slope-max], MATCH(TRUE, ISNUMBER(SEARCH(Table1[abbreviation], $G1141)), 0)),"OVER",""),"")</f>
        <v/>
      </c>
      <c r="K1141" s="3" t="str" cm="1">
        <f t="array" ref="K1141">IFERROR(IF($I1141&gt;INDEX(Table1[exist-slope-max], MATCH(TRUE, ISNUMBER(SEARCH(Table1[abbreviation], $G1141)), 0)),"OVER",""),"")</f>
        <v/>
      </c>
    </row>
    <row r="1142" spans="3:11" ht="15.5" x14ac:dyDescent="0.35">
      <c r="C1142">
        <f>IF(ISNUMBER(A1142),MID('raw-data'!A1142,'all-data'!A1142+9,'all-data'!B1142-'all-data'!A1142-9),'raw-data'!C1142)</f>
        <v>0</v>
      </c>
      <c r="D1142" t="e">
        <f>FIND("SrcNm",'raw-data'!$A1142)</f>
        <v>#VALUE!</v>
      </c>
      <c r="E1142" t="e">
        <f>FIND("]",'raw-data'!$A1142,$D1142)</f>
        <v>#VALUE!</v>
      </c>
      <c r="F1142" t="e">
        <f>FIND("SrcHndl",'raw-data'!$A1142)</f>
        <v>#VALUE!</v>
      </c>
      <c r="G1142">
        <f>IF(ISNUMBER(D1142),MID('raw-data'!$A1142,'all-data'!D1142+7,'all-data'!E1142-'all-data'!D1142-7),IF(ISNUMBER($F1142),"",'raw-data'!$A1142))</f>
        <v>0</v>
      </c>
      <c r="H1142" s="3" t="str" cm="1">
        <f t="array" ref="H1142">IFERROR(INDEX(Table1[category], MATCH(TRUE, ISNUMBER(SEARCH(Table1[abbreviation], $G1142)), 0)),"")</f>
        <v/>
      </c>
      <c r="I1142" s="1">
        <f>'raw-data'!J1142</f>
        <v>0</v>
      </c>
      <c r="J1142" s="3" t="str" cm="1">
        <f t="array" ref="J1142">IFERROR(IF($I1142&gt;INDEX(Table1[design-slope-max], MATCH(TRUE, ISNUMBER(SEARCH(Table1[abbreviation], $G1142)), 0)),"OVER",""),"")</f>
        <v/>
      </c>
      <c r="K1142" s="3" t="str" cm="1">
        <f t="array" ref="K1142">IFERROR(IF($I1142&gt;INDEX(Table1[exist-slope-max], MATCH(TRUE, ISNUMBER(SEARCH(Table1[abbreviation], $G1142)), 0)),"OVER",""),"")</f>
        <v/>
      </c>
    </row>
    <row r="1143" spans="3:11" ht="15.5" x14ac:dyDescent="0.35">
      <c r="C1143">
        <f>IF(ISNUMBER(A1143),MID('raw-data'!A1143,'all-data'!A1143+9,'all-data'!B1143-'all-data'!A1143-9),'raw-data'!C1143)</f>
        <v>0</v>
      </c>
      <c r="D1143" t="e">
        <f>FIND("SrcNm",'raw-data'!$A1143)</f>
        <v>#VALUE!</v>
      </c>
      <c r="E1143" t="e">
        <f>FIND("]",'raw-data'!$A1143,$D1143)</f>
        <v>#VALUE!</v>
      </c>
      <c r="F1143" t="e">
        <f>FIND("SrcHndl",'raw-data'!$A1143)</f>
        <v>#VALUE!</v>
      </c>
      <c r="G1143">
        <f>IF(ISNUMBER(D1143),MID('raw-data'!$A1143,'all-data'!D1143+7,'all-data'!E1143-'all-data'!D1143-7),IF(ISNUMBER($F1143),"",'raw-data'!$A1143))</f>
        <v>0</v>
      </c>
      <c r="H1143" s="3" t="str" cm="1">
        <f t="array" ref="H1143">IFERROR(INDEX(Table1[category], MATCH(TRUE, ISNUMBER(SEARCH(Table1[abbreviation], $G1143)), 0)),"")</f>
        <v/>
      </c>
      <c r="I1143" s="1">
        <f>'raw-data'!J1143</f>
        <v>0</v>
      </c>
      <c r="J1143" s="3" t="str" cm="1">
        <f t="array" ref="J1143">IFERROR(IF($I1143&gt;INDEX(Table1[design-slope-max], MATCH(TRUE, ISNUMBER(SEARCH(Table1[abbreviation], $G1143)), 0)),"OVER",""),"")</f>
        <v/>
      </c>
      <c r="K1143" s="3" t="str" cm="1">
        <f t="array" ref="K1143">IFERROR(IF($I1143&gt;INDEX(Table1[exist-slope-max], MATCH(TRUE, ISNUMBER(SEARCH(Table1[abbreviation], $G1143)), 0)),"OVER",""),"")</f>
        <v/>
      </c>
    </row>
    <row r="1144" spans="3:11" ht="15.5" x14ac:dyDescent="0.35">
      <c r="C1144">
        <f>IF(ISNUMBER(A1144),MID('raw-data'!A1144,'all-data'!A1144+9,'all-data'!B1144-'all-data'!A1144-9),'raw-data'!C1144)</f>
        <v>0</v>
      </c>
      <c r="D1144" t="e">
        <f>FIND("SrcNm",'raw-data'!$A1144)</f>
        <v>#VALUE!</v>
      </c>
      <c r="E1144" t="e">
        <f>FIND("]",'raw-data'!$A1144,$D1144)</f>
        <v>#VALUE!</v>
      </c>
      <c r="F1144" t="e">
        <f>FIND("SrcHndl",'raw-data'!$A1144)</f>
        <v>#VALUE!</v>
      </c>
      <c r="G1144">
        <f>IF(ISNUMBER(D1144),MID('raw-data'!$A1144,'all-data'!D1144+7,'all-data'!E1144-'all-data'!D1144-7),IF(ISNUMBER($F1144),"",'raw-data'!$A1144))</f>
        <v>0</v>
      </c>
      <c r="H1144" s="3" t="str" cm="1">
        <f t="array" ref="H1144">IFERROR(INDEX(Table1[category], MATCH(TRUE, ISNUMBER(SEARCH(Table1[abbreviation], $G1144)), 0)),"")</f>
        <v/>
      </c>
      <c r="I1144" s="1">
        <f>'raw-data'!J1144</f>
        <v>0</v>
      </c>
      <c r="J1144" s="3" t="str" cm="1">
        <f t="array" ref="J1144">IFERROR(IF($I1144&gt;INDEX(Table1[design-slope-max], MATCH(TRUE, ISNUMBER(SEARCH(Table1[abbreviation], $G1144)), 0)),"OVER",""),"")</f>
        <v/>
      </c>
      <c r="K1144" s="3" t="str" cm="1">
        <f t="array" ref="K1144">IFERROR(IF($I1144&gt;INDEX(Table1[exist-slope-max], MATCH(TRUE, ISNUMBER(SEARCH(Table1[abbreviation], $G1144)), 0)),"OVER",""),"")</f>
        <v/>
      </c>
    </row>
    <row r="1145" spans="3:11" ht="15.5" x14ac:dyDescent="0.35">
      <c r="C1145">
        <f>IF(ISNUMBER(A1145),MID('raw-data'!A1145,'all-data'!A1145+9,'all-data'!B1145-'all-data'!A1145-9),'raw-data'!C1145)</f>
        <v>0</v>
      </c>
      <c r="D1145" t="e">
        <f>FIND("SrcNm",'raw-data'!$A1145)</f>
        <v>#VALUE!</v>
      </c>
      <c r="E1145" t="e">
        <f>FIND("]",'raw-data'!$A1145,$D1145)</f>
        <v>#VALUE!</v>
      </c>
      <c r="F1145" t="e">
        <f>FIND("SrcHndl",'raw-data'!$A1145)</f>
        <v>#VALUE!</v>
      </c>
      <c r="G1145">
        <f>IF(ISNUMBER(D1145),MID('raw-data'!$A1145,'all-data'!D1145+7,'all-data'!E1145-'all-data'!D1145-7),IF(ISNUMBER($F1145),"",'raw-data'!$A1145))</f>
        <v>0</v>
      </c>
      <c r="H1145" s="3" t="str" cm="1">
        <f t="array" ref="H1145">IFERROR(INDEX(Table1[category], MATCH(TRUE, ISNUMBER(SEARCH(Table1[abbreviation], $G1145)), 0)),"")</f>
        <v/>
      </c>
      <c r="I1145" s="1">
        <f>'raw-data'!J1145</f>
        <v>0</v>
      </c>
      <c r="J1145" s="3" t="str" cm="1">
        <f t="array" ref="J1145">IFERROR(IF($I1145&gt;INDEX(Table1[design-slope-max], MATCH(TRUE, ISNUMBER(SEARCH(Table1[abbreviation], $G1145)), 0)),"OVER",""),"")</f>
        <v/>
      </c>
      <c r="K1145" s="3" t="str" cm="1">
        <f t="array" ref="K1145">IFERROR(IF($I1145&gt;INDEX(Table1[exist-slope-max], MATCH(TRUE, ISNUMBER(SEARCH(Table1[abbreviation], $G1145)), 0)),"OVER",""),"")</f>
        <v/>
      </c>
    </row>
    <row r="1146" spans="3:11" ht="15.5" x14ac:dyDescent="0.35">
      <c r="C1146">
        <f>IF(ISNUMBER(A1146),MID('raw-data'!A1146,'all-data'!A1146+9,'all-data'!B1146-'all-data'!A1146-9),'raw-data'!C1146)</f>
        <v>0</v>
      </c>
      <c r="D1146" t="e">
        <f>FIND("SrcNm",'raw-data'!$A1146)</f>
        <v>#VALUE!</v>
      </c>
      <c r="E1146" t="e">
        <f>FIND("]",'raw-data'!$A1146,$D1146)</f>
        <v>#VALUE!</v>
      </c>
      <c r="F1146" t="e">
        <f>FIND("SrcHndl",'raw-data'!$A1146)</f>
        <v>#VALUE!</v>
      </c>
      <c r="G1146">
        <f>IF(ISNUMBER(D1146),MID('raw-data'!$A1146,'all-data'!D1146+7,'all-data'!E1146-'all-data'!D1146-7),IF(ISNUMBER($F1146),"",'raw-data'!$A1146))</f>
        <v>0</v>
      </c>
      <c r="H1146" s="3" t="str" cm="1">
        <f t="array" ref="H1146">IFERROR(INDEX(Table1[category], MATCH(TRUE, ISNUMBER(SEARCH(Table1[abbreviation], $G1146)), 0)),"")</f>
        <v/>
      </c>
      <c r="I1146" s="1">
        <f>'raw-data'!J1146</f>
        <v>0</v>
      </c>
      <c r="J1146" s="3" t="str" cm="1">
        <f t="array" ref="J1146">IFERROR(IF($I1146&gt;INDEX(Table1[design-slope-max], MATCH(TRUE, ISNUMBER(SEARCH(Table1[abbreviation], $G1146)), 0)),"OVER",""),"")</f>
        <v/>
      </c>
      <c r="K1146" s="3" t="str" cm="1">
        <f t="array" ref="K1146">IFERROR(IF($I1146&gt;INDEX(Table1[exist-slope-max], MATCH(TRUE, ISNUMBER(SEARCH(Table1[abbreviation], $G1146)), 0)),"OVER",""),"")</f>
        <v/>
      </c>
    </row>
    <row r="1147" spans="3:11" ht="15.5" x14ac:dyDescent="0.35">
      <c r="C1147">
        <f>IF(ISNUMBER(A1147),MID('raw-data'!A1147,'all-data'!A1147+9,'all-data'!B1147-'all-data'!A1147-9),'raw-data'!C1147)</f>
        <v>0</v>
      </c>
      <c r="D1147" t="e">
        <f>FIND("SrcNm",'raw-data'!$A1147)</f>
        <v>#VALUE!</v>
      </c>
      <c r="E1147" t="e">
        <f>FIND("]",'raw-data'!$A1147,$D1147)</f>
        <v>#VALUE!</v>
      </c>
      <c r="F1147" t="e">
        <f>FIND("SrcHndl",'raw-data'!$A1147)</f>
        <v>#VALUE!</v>
      </c>
      <c r="G1147">
        <f>IF(ISNUMBER(D1147),MID('raw-data'!$A1147,'all-data'!D1147+7,'all-data'!E1147-'all-data'!D1147-7),IF(ISNUMBER($F1147),"",'raw-data'!$A1147))</f>
        <v>0</v>
      </c>
      <c r="H1147" s="3" t="str" cm="1">
        <f t="array" ref="H1147">IFERROR(INDEX(Table1[category], MATCH(TRUE, ISNUMBER(SEARCH(Table1[abbreviation], $G1147)), 0)),"")</f>
        <v/>
      </c>
      <c r="I1147" s="1">
        <f>'raw-data'!J1147</f>
        <v>0</v>
      </c>
      <c r="J1147" s="3" t="str" cm="1">
        <f t="array" ref="J1147">IFERROR(IF($I1147&gt;INDEX(Table1[design-slope-max], MATCH(TRUE, ISNUMBER(SEARCH(Table1[abbreviation], $G1147)), 0)),"OVER",""),"")</f>
        <v/>
      </c>
      <c r="K1147" s="3" t="str" cm="1">
        <f t="array" ref="K1147">IFERROR(IF($I1147&gt;INDEX(Table1[exist-slope-max], MATCH(TRUE, ISNUMBER(SEARCH(Table1[abbreviation], $G1147)), 0)),"OVER",""),"")</f>
        <v/>
      </c>
    </row>
    <row r="1148" spans="3:11" ht="15.5" x14ac:dyDescent="0.35">
      <c r="C1148">
        <f>IF(ISNUMBER(A1148),MID('raw-data'!A1148,'all-data'!A1148+9,'all-data'!B1148-'all-data'!A1148-9),'raw-data'!C1148)</f>
        <v>0</v>
      </c>
      <c r="D1148" t="e">
        <f>FIND("SrcNm",'raw-data'!$A1148)</f>
        <v>#VALUE!</v>
      </c>
      <c r="E1148" t="e">
        <f>FIND("]",'raw-data'!$A1148,$D1148)</f>
        <v>#VALUE!</v>
      </c>
      <c r="F1148" t="e">
        <f>FIND("SrcHndl",'raw-data'!$A1148)</f>
        <v>#VALUE!</v>
      </c>
      <c r="G1148">
        <f>IF(ISNUMBER(D1148),MID('raw-data'!$A1148,'all-data'!D1148+7,'all-data'!E1148-'all-data'!D1148-7),IF(ISNUMBER($F1148),"",'raw-data'!$A1148))</f>
        <v>0</v>
      </c>
      <c r="H1148" s="3" t="str" cm="1">
        <f t="array" ref="H1148">IFERROR(INDEX(Table1[category], MATCH(TRUE, ISNUMBER(SEARCH(Table1[abbreviation], $G1148)), 0)),"")</f>
        <v/>
      </c>
      <c r="I1148" s="1">
        <f>'raw-data'!J1148</f>
        <v>0</v>
      </c>
      <c r="J1148" s="3" t="str" cm="1">
        <f t="array" ref="J1148">IFERROR(IF($I1148&gt;INDEX(Table1[design-slope-max], MATCH(TRUE, ISNUMBER(SEARCH(Table1[abbreviation], $G1148)), 0)),"OVER",""),"")</f>
        <v/>
      </c>
      <c r="K1148" s="3" t="str" cm="1">
        <f t="array" ref="K1148">IFERROR(IF($I1148&gt;INDEX(Table1[exist-slope-max], MATCH(TRUE, ISNUMBER(SEARCH(Table1[abbreviation], $G1148)), 0)),"OVER",""),"")</f>
        <v/>
      </c>
    </row>
    <row r="1149" spans="3:11" ht="15.5" x14ac:dyDescent="0.35">
      <c r="C1149">
        <f>IF(ISNUMBER(A1149),MID('raw-data'!A1149,'all-data'!A1149+9,'all-data'!B1149-'all-data'!A1149-9),'raw-data'!C1149)</f>
        <v>0</v>
      </c>
      <c r="D1149" t="e">
        <f>FIND("SrcNm",'raw-data'!$A1149)</f>
        <v>#VALUE!</v>
      </c>
      <c r="E1149" t="e">
        <f>FIND("]",'raw-data'!$A1149,$D1149)</f>
        <v>#VALUE!</v>
      </c>
      <c r="F1149" t="e">
        <f>FIND("SrcHndl",'raw-data'!$A1149)</f>
        <v>#VALUE!</v>
      </c>
      <c r="G1149">
        <f>IF(ISNUMBER(D1149),MID('raw-data'!$A1149,'all-data'!D1149+7,'all-data'!E1149-'all-data'!D1149-7),IF(ISNUMBER($F1149),"",'raw-data'!$A1149))</f>
        <v>0</v>
      </c>
      <c r="H1149" s="3" t="str" cm="1">
        <f t="array" ref="H1149">IFERROR(INDEX(Table1[category], MATCH(TRUE, ISNUMBER(SEARCH(Table1[abbreviation], $G1149)), 0)),"")</f>
        <v/>
      </c>
      <c r="I1149" s="1">
        <f>'raw-data'!J1149</f>
        <v>0</v>
      </c>
      <c r="J1149" s="3" t="str" cm="1">
        <f t="array" ref="J1149">IFERROR(IF($I1149&gt;INDEX(Table1[design-slope-max], MATCH(TRUE, ISNUMBER(SEARCH(Table1[abbreviation], $G1149)), 0)),"OVER",""),"")</f>
        <v/>
      </c>
      <c r="K1149" s="3" t="str" cm="1">
        <f t="array" ref="K1149">IFERROR(IF($I1149&gt;INDEX(Table1[exist-slope-max], MATCH(TRUE, ISNUMBER(SEARCH(Table1[abbreviation], $G1149)), 0)),"OVER",""),"")</f>
        <v/>
      </c>
    </row>
    <row r="1150" spans="3:11" ht="15.5" x14ac:dyDescent="0.35">
      <c r="C1150">
        <f>IF(ISNUMBER(A1150),MID('raw-data'!A1150,'all-data'!A1150+9,'all-data'!B1150-'all-data'!A1150-9),'raw-data'!C1150)</f>
        <v>0</v>
      </c>
      <c r="D1150" t="e">
        <f>FIND("SrcNm",'raw-data'!$A1150)</f>
        <v>#VALUE!</v>
      </c>
      <c r="E1150" t="e">
        <f>FIND("]",'raw-data'!$A1150,$D1150)</f>
        <v>#VALUE!</v>
      </c>
      <c r="F1150" t="e">
        <f>FIND("SrcHndl",'raw-data'!$A1150)</f>
        <v>#VALUE!</v>
      </c>
      <c r="G1150">
        <f>IF(ISNUMBER(D1150),MID('raw-data'!$A1150,'all-data'!D1150+7,'all-data'!E1150-'all-data'!D1150-7),IF(ISNUMBER($F1150),"",'raw-data'!$A1150))</f>
        <v>0</v>
      </c>
      <c r="H1150" s="3" t="str" cm="1">
        <f t="array" ref="H1150">IFERROR(INDEX(Table1[category], MATCH(TRUE, ISNUMBER(SEARCH(Table1[abbreviation], $G1150)), 0)),"")</f>
        <v/>
      </c>
      <c r="I1150" s="1">
        <f>'raw-data'!J1150</f>
        <v>0</v>
      </c>
      <c r="J1150" s="3" t="str" cm="1">
        <f t="array" ref="J1150">IFERROR(IF($I1150&gt;INDEX(Table1[design-slope-max], MATCH(TRUE, ISNUMBER(SEARCH(Table1[abbreviation], $G1150)), 0)),"OVER",""),"")</f>
        <v/>
      </c>
      <c r="K1150" s="3" t="str" cm="1">
        <f t="array" ref="K1150">IFERROR(IF($I1150&gt;INDEX(Table1[exist-slope-max], MATCH(TRUE, ISNUMBER(SEARCH(Table1[abbreviation], $G1150)), 0)),"OVER",""),"")</f>
        <v/>
      </c>
    </row>
    <row r="1151" spans="3:11" ht="15.5" x14ac:dyDescent="0.35">
      <c r="C1151">
        <f>IF(ISNUMBER(A1151),MID('raw-data'!A1151,'all-data'!A1151+9,'all-data'!B1151-'all-data'!A1151-9),'raw-data'!C1151)</f>
        <v>0</v>
      </c>
      <c r="D1151" t="e">
        <f>FIND("SrcNm",'raw-data'!$A1151)</f>
        <v>#VALUE!</v>
      </c>
      <c r="E1151" t="e">
        <f>FIND("]",'raw-data'!$A1151,$D1151)</f>
        <v>#VALUE!</v>
      </c>
      <c r="F1151" t="e">
        <f>FIND("SrcHndl",'raw-data'!$A1151)</f>
        <v>#VALUE!</v>
      </c>
      <c r="G1151">
        <f>IF(ISNUMBER(D1151),MID('raw-data'!$A1151,'all-data'!D1151+7,'all-data'!E1151-'all-data'!D1151-7),IF(ISNUMBER($F1151),"",'raw-data'!$A1151))</f>
        <v>0</v>
      </c>
      <c r="H1151" s="3" t="str" cm="1">
        <f t="array" ref="H1151">IFERROR(INDEX(Table1[category], MATCH(TRUE, ISNUMBER(SEARCH(Table1[abbreviation], $G1151)), 0)),"")</f>
        <v/>
      </c>
      <c r="I1151" s="1">
        <f>'raw-data'!J1151</f>
        <v>0</v>
      </c>
      <c r="J1151" s="3" t="str" cm="1">
        <f t="array" ref="J1151">IFERROR(IF($I1151&gt;INDEX(Table1[design-slope-max], MATCH(TRUE, ISNUMBER(SEARCH(Table1[abbreviation], $G1151)), 0)),"OVER",""),"")</f>
        <v/>
      </c>
      <c r="K1151" s="3" t="str" cm="1">
        <f t="array" ref="K1151">IFERROR(IF($I1151&gt;INDEX(Table1[exist-slope-max], MATCH(TRUE, ISNUMBER(SEARCH(Table1[abbreviation], $G1151)), 0)),"OVER",""),"")</f>
        <v/>
      </c>
    </row>
    <row r="1152" spans="3:11" ht="15.5" x14ac:dyDescent="0.35">
      <c r="C1152">
        <f>IF(ISNUMBER(A1152),MID('raw-data'!A1152,'all-data'!A1152+9,'all-data'!B1152-'all-data'!A1152-9),'raw-data'!C1152)</f>
        <v>0</v>
      </c>
      <c r="D1152" t="e">
        <f>FIND("SrcNm",'raw-data'!$A1152)</f>
        <v>#VALUE!</v>
      </c>
      <c r="E1152" t="e">
        <f>FIND("]",'raw-data'!$A1152,$D1152)</f>
        <v>#VALUE!</v>
      </c>
      <c r="F1152" t="e">
        <f>FIND("SrcHndl",'raw-data'!$A1152)</f>
        <v>#VALUE!</v>
      </c>
      <c r="G1152">
        <f>IF(ISNUMBER(D1152),MID('raw-data'!$A1152,'all-data'!D1152+7,'all-data'!E1152-'all-data'!D1152-7),IF(ISNUMBER($F1152),"",'raw-data'!$A1152))</f>
        <v>0</v>
      </c>
      <c r="H1152" s="3" t="str" cm="1">
        <f t="array" ref="H1152">IFERROR(INDEX(Table1[category], MATCH(TRUE, ISNUMBER(SEARCH(Table1[abbreviation], $G1152)), 0)),"")</f>
        <v/>
      </c>
      <c r="I1152" s="1">
        <f>'raw-data'!J1152</f>
        <v>0</v>
      </c>
      <c r="J1152" s="3" t="str" cm="1">
        <f t="array" ref="J1152">IFERROR(IF($I1152&gt;INDEX(Table1[design-slope-max], MATCH(TRUE, ISNUMBER(SEARCH(Table1[abbreviation], $G1152)), 0)),"OVER",""),"")</f>
        <v/>
      </c>
      <c r="K1152" s="3" t="str" cm="1">
        <f t="array" ref="K1152">IFERROR(IF($I1152&gt;INDEX(Table1[exist-slope-max], MATCH(TRUE, ISNUMBER(SEARCH(Table1[abbreviation], $G1152)), 0)),"OVER",""),"")</f>
        <v/>
      </c>
    </row>
    <row r="1153" spans="3:11" ht="15.5" x14ac:dyDescent="0.35">
      <c r="C1153">
        <f>IF(ISNUMBER(A1153),MID('raw-data'!A1153,'all-data'!A1153+9,'all-data'!B1153-'all-data'!A1153-9),'raw-data'!C1153)</f>
        <v>0</v>
      </c>
      <c r="D1153" t="e">
        <f>FIND("SrcNm",'raw-data'!$A1153)</f>
        <v>#VALUE!</v>
      </c>
      <c r="E1153" t="e">
        <f>FIND("]",'raw-data'!$A1153,$D1153)</f>
        <v>#VALUE!</v>
      </c>
      <c r="F1153" t="e">
        <f>FIND("SrcHndl",'raw-data'!$A1153)</f>
        <v>#VALUE!</v>
      </c>
      <c r="G1153">
        <f>IF(ISNUMBER(D1153),MID('raw-data'!$A1153,'all-data'!D1153+7,'all-data'!E1153-'all-data'!D1153-7),IF(ISNUMBER($F1153),"",'raw-data'!$A1153))</f>
        <v>0</v>
      </c>
      <c r="H1153" s="3" t="str" cm="1">
        <f t="array" ref="H1153">IFERROR(INDEX(Table1[category], MATCH(TRUE, ISNUMBER(SEARCH(Table1[abbreviation], $G1153)), 0)),"")</f>
        <v/>
      </c>
      <c r="I1153" s="1">
        <f>'raw-data'!J1153</f>
        <v>0</v>
      </c>
      <c r="J1153" s="3" t="str" cm="1">
        <f t="array" ref="J1153">IFERROR(IF($I1153&gt;INDEX(Table1[design-slope-max], MATCH(TRUE, ISNUMBER(SEARCH(Table1[abbreviation], $G1153)), 0)),"OVER",""),"")</f>
        <v/>
      </c>
      <c r="K1153" s="3" t="str" cm="1">
        <f t="array" ref="K1153">IFERROR(IF($I1153&gt;INDEX(Table1[exist-slope-max], MATCH(TRUE, ISNUMBER(SEARCH(Table1[abbreviation], $G1153)), 0)),"OVER",""),"")</f>
        <v/>
      </c>
    </row>
    <row r="1154" spans="3:11" ht="15.5" x14ac:dyDescent="0.35">
      <c r="C1154">
        <f>IF(ISNUMBER(A1154),MID('raw-data'!A1154,'all-data'!A1154+9,'all-data'!B1154-'all-data'!A1154-9),'raw-data'!C1154)</f>
        <v>0</v>
      </c>
      <c r="D1154" t="e">
        <f>FIND("SrcNm",'raw-data'!$A1154)</f>
        <v>#VALUE!</v>
      </c>
      <c r="E1154" t="e">
        <f>FIND("]",'raw-data'!$A1154,$D1154)</f>
        <v>#VALUE!</v>
      </c>
      <c r="F1154" t="e">
        <f>FIND("SrcHndl",'raw-data'!$A1154)</f>
        <v>#VALUE!</v>
      </c>
      <c r="G1154">
        <f>IF(ISNUMBER(D1154),MID('raw-data'!$A1154,'all-data'!D1154+7,'all-data'!E1154-'all-data'!D1154-7),IF(ISNUMBER($F1154),"",'raw-data'!$A1154))</f>
        <v>0</v>
      </c>
      <c r="H1154" s="3" t="str" cm="1">
        <f t="array" ref="H1154">IFERROR(INDEX(Table1[category], MATCH(TRUE, ISNUMBER(SEARCH(Table1[abbreviation], $G1154)), 0)),"")</f>
        <v/>
      </c>
      <c r="I1154" s="1">
        <f>'raw-data'!J1154</f>
        <v>0</v>
      </c>
      <c r="J1154" s="3" t="str" cm="1">
        <f t="array" ref="J1154">IFERROR(IF($I1154&gt;INDEX(Table1[design-slope-max], MATCH(TRUE, ISNUMBER(SEARCH(Table1[abbreviation], $G1154)), 0)),"OVER",""),"")</f>
        <v/>
      </c>
      <c r="K1154" s="3" t="str" cm="1">
        <f t="array" ref="K1154">IFERROR(IF($I1154&gt;INDEX(Table1[exist-slope-max], MATCH(TRUE, ISNUMBER(SEARCH(Table1[abbreviation], $G1154)), 0)),"OVER",""),"")</f>
        <v/>
      </c>
    </row>
    <row r="1155" spans="3:11" ht="15.5" x14ac:dyDescent="0.35">
      <c r="C1155">
        <f>IF(ISNUMBER(A1155),MID('raw-data'!A1155,'all-data'!A1155+9,'all-data'!B1155-'all-data'!A1155-9),'raw-data'!C1155)</f>
        <v>0</v>
      </c>
      <c r="D1155" t="e">
        <f>FIND("SrcNm",'raw-data'!$A1155)</f>
        <v>#VALUE!</v>
      </c>
      <c r="E1155" t="e">
        <f>FIND("]",'raw-data'!$A1155,$D1155)</f>
        <v>#VALUE!</v>
      </c>
      <c r="F1155" t="e">
        <f>FIND("SrcHndl",'raw-data'!$A1155)</f>
        <v>#VALUE!</v>
      </c>
      <c r="G1155">
        <f>IF(ISNUMBER(D1155),MID('raw-data'!$A1155,'all-data'!D1155+7,'all-data'!E1155-'all-data'!D1155-7),IF(ISNUMBER($F1155),"",'raw-data'!$A1155))</f>
        <v>0</v>
      </c>
      <c r="H1155" s="3" t="str" cm="1">
        <f t="array" ref="H1155">IFERROR(INDEX(Table1[category], MATCH(TRUE, ISNUMBER(SEARCH(Table1[abbreviation], $G1155)), 0)),"")</f>
        <v/>
      </c>
      <c r="I1155" s="1">
        <f>'raw-data'!J1155</f>
        <v>0</v>
      </c>
      <c r="J1155" s="3" t="str" cm="1">
        <f t="array" ref="J1155">IFERROR(IF($I1155&gt;INDEX(Table1[design-slope-max], MATCH(TRUE, ISNUMBER(SEARCH(Table1[abbreviation], $G1155)), 0)),"OVER",""),"")</f>
        <v/>
      </c>
      <c r="K1155" s="3" t="str" cm="1">
        <f t="array" ref="K1155">IFERROR(IF($I1155&gt;INDEX(Table1[exist-slope-max], MATCH(TRUE, ISNUMBER(SEARCH(Table1[abbreviation], $G1155)), 0)),"OVER",""),"")</f>
        <v/>
      </c>
    </row>
    <row r="1156" spans="3:11" ht="15.5" x14ac:dyDescent="0.35">
      <c r="C1156">
        <f>IF(ISNUMBER(A1156),MID('raw-data'!A1156,'all-data'!A1156+9,'all-data'!B1156-'all-data'!A1156-9),'raw-data'!C1156)</f>
        <v>0</v>
      </c>
      <c r="D1156" t="e">
        <f>FIND("SrcNm",'raw-data'!$A1156)</f>
        <v>#VALUE!</v>
      </c>
      <c r="E1156" t="e">
        <f>FIND("]",'raw-data'!$A1156,$D1156)</f>
        <v>#VALUE!</v>
      </c>
      <c r="F1156" t="e">
        <f>FIND("SrcHndl",'raw-data'!$A1156)</f>
        <v>#VALUE!</v>
      </c>
      <c r="G1156">
        <f>IF(ISNUMBER(D1156),MID('raw-data'!$A1156,'all-data'!D1156+7,'all-data'!E1156-'all-data'!D1156-7),IF(ISNUMBER($F1156),"",'raw-data'!$A1156))</f>
        <v>0</v>
      </c>
      <c r="H1156" s="3" t="str" cm="1">
        <f t="array" ref="H1156">IFERROR(INDEX(Table1[category], MATCH(TRUE, ISNUMBER(SEARCH(Table1[abbreviation], $G1156)), 0)),"")</f>
        <v/>
      </c>
      <c r="I1156" s="1">
        <f>'raw-data'!J1156</f>
        <v>0</v>
      </c>
      <c r="J1156" s="3" t="str" cm="1">
        <f t="array" ref="J1156">IFERROR(IF($I1156&gt;INDEX(Table1[design-slope-max], MATCH(TRUE, ISNUMBER(SEARCH(Table1[abbreviation], $G1156)), 0)),"OVER",""),"")</f>
        <v/>
      </c>
      <c r="K1156" s="3" t="str" cm="1">
        <f t="array" ref="K1156">IFERROR(IF($I1156&gt;INDEX(Table1[exist-slope-max], MATCH(TRUE, ISNUMBER(SEARCH(Table1[abbreviation], $G1156)), 0)),"OVER",""),"")</f>
        <v/>
      </c>
    </row>
    <row r="1157" spans="3:11" ht="15.5" x14ac:dyDescent="0.35">
      <c r="C1157">
        <f>IF(ISNUMBER(A1157),MID('raw-data'!A1157,'all-data'!A1157+9,'all-data'!B1157-'all-data'!A1157-9),'raw-data'!C1157)</f>
        <v>0</v>
      </c>
      <c r="D1157" t="e">
        <f>FIND("SrcNm",'raw-data'!$A1157)</f>
        <v>#VALUE!</v>
      </c>
      <c r="E1157" t="e">
        <f>FIND("]",'raw-data'!$A1157,$D1157)</f>
        <v>#VALUE!</v>
      </c>
      <c r="F1157" t="e">
        <f>FIND("SrcHndl",'raw-data'!$A1157)</f>
        <v>#VALUE!</v>
      </c>
      <c r="G1157">
        <f>IF(ISNUMBER(D1157),MID('raw-data'!$A1157,'all-data'!D1157+7,'all-data'!E1157-'all-data'!D1157-7),IF(ISNUMBER($F1157),"",'raw-data'!$A1157))</f>
        <v>0</v>
      </c>
      <c r="H1157" s="3" t="str" cm="1">
        <f t="array" ref="H1157">IFERROR(INDEX(Table1[category], MATCH(TRUE, ISNUMBER(SEARCH(Table1[abbreviation], $G1157)), 0)),"")</f>
        <v/>
      </c>
      <c r="I1157" s="1">
        <f>'raw-data'!J1157</f>
        <v>0</v>
      </c>
      <c r="J1157" s="3" t="str" cm="1">
        <f t="array" ref="J1157">IFERROR(IF($I1157&gt;INDEX(Table1[design-slope-max], MATCH(TRUE, ISNUMBER(SEARCH(Table1[abbreviation], $G1157)), 0)),"OVER",""),"")</f>
        <v/>
      </c>
      <c r="K1157" s="3" t="str" cm="1">
        <f t="array" ref="K1157">IFERROR(IF($I1157&gt;INDEX(Table1[exist-slope-max], MATCH(TRUE, ISNUMBER(SEARCH(Table1[abbreviation], $G1157)), 0)),"OVER",""),"")</f>
        <v/>
      </c>
    </row>
    <row r="1158" spans="3:11" ht="15.5" x14ac:dyDescent="0.35">
      <c r="C1158">
        <f>IF(ISNUMBER(A1158),MID('raw-data'!A1158,'all-data'!A1158+9,'all-data'!B1158-'all-data'!A1158-9),'raw-data'!C1158)</f>
        <v>0</v>
      </c>
      <c r="D1158" t="e">
        <f>FIND("SrcNm",'raw-data'!$A1158)</f>
        <v>#VALUE!</v>
      </c>
      <c r="E1158" t="e">
        <f>FIND("]",'raw-data'!$A1158,$D1158)</f>
        <v>#VALUE!</v>
      </c>
      <c r="F1158" t="e">
        <f>FIND("SrcHndl",'raw-data'!$A1158)</f>
        <v>#VALUE!</v>
      </c>
      <c r="G1158">
        <f>IF(ISNUMBER(D1158),MID('raw-data'!$A1158,'all-data'!D1158+7,'all-data'!E1158-'all-data'!D1158-7),IF(ISNUMBER($F1158),"",'raw-data'!$A1158))</f>
        <v>0</v>
      </c>
      <c r="H1158" s="3" t="str" cm="1">
        <f t="array" ref="H1158">IFERROR(INDEX(Table1[category], MATCH(TRUE, ISNUMBER(SEARCH(Table1[abbreviation], $G1158)), 0)),"")</f>
        <v/>
      </c>
      <c r="I1158" s="1">
        <f>'raw-data'!J1158</f>
        <v>0</v>
      </c>
      <c r="J1158" s="3" t="str" cm="1">
        <f t="array" ref="J1158">IFERROR(IF($I1158&gt;INDEX(Table1[design-slope-max], MATCH(TRUE, ISNUMBER(SEARCH(Table1[abbreviation], $G1158)), 0)),"OVER",""),"")</f>
        <v/>
      </c>
      <c r="K1158" s="3" t="str" cm="1">
        <f t="array" ref="K1158">IFERROR(IF($I1158&gt;INDEX(Table1[exist-slope-max], MATCH(TRUE, ISNUMBER(SEARCH(Table1[abbreviation], $G1158)), 0)),"OVER",""),"")</f>
        <v/>
      </c>
    </row>
    <row r="1159" spans="3:11" ht="15.5" x14ac:dyDescent="0.35">
      <c r="C1159">
        <f>IF(ISNUMBER(A1159),MID('raw-data'!A1159,'all-data'!A1159+9,'all-data'!B1159-'all-data'!A1159-9),'raw-data'!C1159)</f>
        <v>0</v>
      </c>
      <c r="D1159" t="e">
        <f>FIND("SrcNm",'raw-data'!$A1159)</f>
        <v>#VALUE!</v>
      </c>
      <c r="E1159" t="e">
        <f>FIND("]",'raw-data'!$A1159,$D1159)</f>
        <v>#VALUE!</v>
      </c>
      <c r="F1159" t="e">
        <f>FIND("SrcHndl",'raw-data'!$A1159)</f>
        <v>#VALUE!</v>
      </c>
      <c r="G1159">
        <f>IF(ISNUMBER(D1159),MID('raw-data'!$A1159,'all-data'!D1159+7,'all-data'!E1159-'all-data'!D1159-7),IF(ISNUMBER($F1159),"",'raw-data'!$A1159))</f>
        <v>0</v>
      </c>
      <c r="H1159" s="3" t="str" cm="1">
        <f t="array" ref="H1159">IFERROR(INDEX(Table1[category], MATCH(TRUE, ISNUMBER(SEARCH(Table1[abbreviation], $G1159)), 0)),"")</f>
        <v/>
      </c>
      <c r="I1159" s="1">
        <f>'raw-data'!J1159</f>
        <v>0</v>
      </c>
      <c r="J1159" s="3" t="str" cm="1">
        <f t="array" ref="J1159">IFERROR(IF($I1159&gt;INDEX(Table1[design-slope-max], MATCH(TRUE, ISNUMBER(SEARCH(Table1[abbreviation], $G1159)), 0)),"OVER",""),"")</f>
        <v/>
      </c>
      <c r="K1159" s="3" t="str" cm="1">
        <f t="array" ref="K1159">IFERROR(IF($I1159&gt;INDEX(Table1[exist-slope-max], MATCH(TRUE, ISNUMBER(SEARCH(Table1[abbreviation], $G1159)), 0)),"OVER",""),"")</f>
        <v/>
      </c>
    </row>
    <row r="1160" spans="3:11" ht="15.5" x14ac:dyDescent="0.35">
      <c r="C1160">
        <f>IF(ISNUMBER(A1160),MID('raw-data'!A1160,'all-data'!A1160+9,'all-data'!B1160-'all-data'!A1160-9),'raw-data'!C1160)</f>
        <v>0</v>
      </c>
      <c r="D1160" t="e">
        <f>FIND("SrcNm",'raw-data'!$A1160)</f>
        <v>#VALUE!</v>
      </c>
      <c r="E1160" t="e">
        <f>FIND("]",'raw-data'!$A1160,$D1160)</f>
        <v>#VALUE!</v>
      </c>
      <c r="F1160" t="e">
        <f>FIND("SrcHndl",'raw-data'!$A1160)</f>
        <v>#VALUE!</v>
      </c>
      <c r="G1160">
        <f>IF(ISNUMBER(D1160),MID('raw-data'!$A1160,'all-data'!D1160+7,'all-data'!E1160-'all-data'!D1160-7),IF(ISNUMBER($F1160),"",'raw-data'!$A1160))</f>
        <v>0</v>
      </c>
      <c r="H1160" s="3" t="str" cm="1">
        <f t="array" ref="H1160">IFERROR(INDEX(Table1[category], MATCH(TRUE, ISNUMBER(SEARCH(Table1[abbreviation], $G1160)), 0)),"")</f>
        <v/>
      </c>
      <c r="I1160" s="1">
        <f>'raw-data'!J1160</f>
        <v>0</v>
      </c>
      <c r="J1160" s="3" t="str" cm="1">
        <f t="array" ref="J1160">IFERROR(IF($I1160&gt;INDEX(Table1[design-slope-max], MATCH(TRUE, ISNUMBER(SEARCH(Table1[abbreviation], $G1160)), 0)),"OVER",""),"")</f>
        <v/>
      </c>
      <c r="K1160" s="3" t="str" cm="1">
        <f t="array" ref="K1160">IFERROR(IF($I1160&gt;INDEX(Table1[exist-slope-max], MATCH(TRUE, ISNUMBER(SEARCH(Table1[abbreviation], $G1160)), 0)),"OVER",""),"")</f>
        <v/>
      </c>
    </row>
    <row r="1161" spans="3:11" ht="15.5" x14ac:dyDescent="0.35">
      <c r="C1161">
        <f>IF(ISNUMBER(A1161),MID('raw-data'!A1161,'all-data'!A1161+9,'all-data'!B1161-'all-data'!A1161-9),'raw-data'!C1161)</f>
        <v>0</v>
      </c>
      <c r="D1161" t="e">
        <f>FIND("SrcNm",'raw-data'!$A1161)</f>
        <v>#VALUE!</v>
      </c>
      <c r="E1161" t="e">
        <f>FIND("]",'raw-data'!$A1161,$D1161)</f>
        <v>#VALUE!</v>
      </c>
      <c r="F1161" t="e">
        <f>FIND("SrcHndl",'raw-data'!$A1161)</f>
        <v>#VALUE!</v>
      </c>
      <c r="G1161">
        <f>IF(ISNUMBER(D1161),MID('raw-data'!$A1161,'all-data'!D1161+7,'all-data'!E1161-'all-data'!D1161-7),IF(ISNUMBER($F1161),"",'raw-data'!$A1161))</f>
        <v>0</v>
      </c>
      <c r="H1161" s="3" t="str" cm="1">
        <f t="array" ref="H1161">IFERROR(INDEX(Table1[category], MATCH(TRUE, ISNUMBER(SEARCH(Table1[abbreviation], $G1161)), 0)),"")</f>
        <v/>
      </c>
      <c r="I1161" s="1">
        <f>'raw-data'!J1161</f>
        <v>0</v>
      </c>
      <c r="J1161" s="3" t="str" cm="1">
        <f t="array" ref="J1161">IFERROR(IF($I1161&gt;INDEX(Table1[design-slope-max], MATCH(TRUE, ISNUMBER(SEARCH(Table1[abbreviation], $G1161)), 0)),"OVER",""),"")</f>
        <v/>
      </c>
      <c r="K1161" s="3" t="str" cm="1">
        <f t="array" ref="K1161">IFERROR(IF($I1161&gt;INDEX(Table1[exist-slope-max], MATCH(TRUE, ISNUMBER(SEARCH(Table1[abbreviation], $G1161)), 0)),"OVER",""),"")</f>
        <v/>
      </c>
    </row>
    <row r="1162" spans="3:11" ht="15.5" x14ac:dyDescent="0.35">
      <c r="C1162">
        <f>IF(ISNUMBER(A1162),MID('raw-data'!A1162,'all-data'!A1162+9,'all-data'!B1162-'all-data'!A1162-9),'raw-data'!C1162)</f>
        <v>0</v>
      </c>
      <c r="D1162" t="e">
        <f>FIND("SrcNm",'raw-data'!$A1162)</f>
        <v>#VALUE!</v>
      </c>
      <c r="E1162" t="e">
        <f>FIND("]",'raw-data'!$A1162,$D1162)</f>
        <v>#VALUE!</v>
      </c>
      <c r="F1162" t="e">
        <f>FIND("SrcHndl",'raw-data'!$A1162)</f>
        <v>#VALUE!</v>
      </c>
      <c r="G1162">
        <f>IF(ISNUMBER(D1162),MID('raw-data'!$A1162,'all-data'!D1162+7,'all-data'!E1162-'all-data'!D1162-7),IF(ISNUMBER($F1162),"",'raw-data'!$A1162))</f>
        <v>0</v>
      </c>
      <c r="H1162" s="3" t="str" cm="1">
        <f t="array" ref="H1162">IFERROR(INDEX(Table1[category], MATCH(TRUE, ISNUMBER(SEARCH(Table1[abbreviation], $G1162)), 0)),"")</f>
        <v/>
      </c>
      <c r="I1162" s="1">
        <f>'raw-data'!J1162</f>
        <v>0</v>
      </c>
      <c r="J1162" s="3" t="str" cm="1">
        <f t="array" ref="J1162">IFERROR(IF($I1162&gt;INDEX(Table1[design-slope-max], MATCH(TRUE, ISNUMBER(SEARCH(Table1[abbreviation], $G1162)), 0)),"OVER",""),"")</f>
        <v/>
      </c>
      <c r="K1162" s="3" t="str" cm="1">
        <f t="array" ref="K1162">IFERROR(IF($I1162&gt;INDEX(Table1[exist-slope-max], MATCH(TRUE, ISNUMBER(SEARCH(Table1[abbreviation], $G1162)), 0)),"OVER",""),"")</f>
        <v/>
      </c>
    </row>
    <row r="1163" spans="3:11" ht="15.5" x14ac:dyDescent="0.35">
      <c r="C1163">
        <f>IF(ISNUMBER(A1163),MID('raw-data'!A1163,'all-data'!A1163+9,'all-data'!B1163-'all-data'!A1163-9),'raw-data'!C1163)</f>
        <v>0</v>
      </c>
      <c r="D1163" t="e">
        <f>FIND("SrcNm",'raw-data'!$A1163)</f>
        <v>#VALUE!</v>
      </c>
      <c r="E1163" t="e">
        <f>FIND("]",'raw-data'!$A1163,$D1163)</f>
        <v>#VALUE!</v>
      </c>
      <c r="F1163" t="e">
        <f>FIND("SrcHndl",'raw-data'!$A1163)</f>
        <v>#VALUE!</v>
      </c>
      <c r="G1163">
        <f>IF(ISNUMBER(D1163),MID('raw-data'!$A1163,'all-data'!D1163+7,'all-data'!E1163-'all-data'!D1163-7),IF(ISNUMBER($F1163),"",'raw-data'!$A1163))</f>
        <v>0</v>
      </c>
      <c r="H1163" s="3" t="str" cm="1">
        <f t="array" ref="H1163">IFERROR(INDEX(Table1[category], MATCH(TRUE, ISNUMBER(SEARCH(Table1[abbreviation], $G1163)), 0)),"")</f>
        <v/>
      </c>
      <c r="I1163" s="1">
        <f>'raw-data'!J1163</f>
        <v>0</v>
      </c>
      <c r="J1163" s="3" t="str" cm="1">
        <f t="array" ref="J1163">IFERROR(IF($I1163&gt;INDEX(Table1[design-slope-max], MATCH(TRUE, ISNUMBER(SEARCH(Table1[abbreviation], $G1163)), 0)),"OVER",""),"")</f>
        <v/>
      </c>
      <c r="K1163" s="3" t="str" cm="1">
        <f t="array" ref="K1163">IFERROR(IF($I1163&gt;INDEX(Table1[exist-slope-max], MATCH(TRUE, ISNUMBER(SEARCH(Table1[abbreviation], $G1163)), 0)),"OVER",""),"")</f>
        <v/>
      </c>
    </row>
    <row r="1164" spans="3:11" ht="15.5" x14ac:dyDescent="0.35">
      <c r="C1164">
        <f>IF(ISNUMBER(A1164),MID('raw-data'!A1164,'all-data'!A1164+9,'all-data'!B1164-'all-data'!A1164-9),'raw-data'!C1164)</f>
        <v>0</v>
      </c>
      <c r="D1164" t="e">
        <f>FIND("SrcNm",'raw-data'!$A1164)</f>
        <v>#VALUE!</v>
      </c>
      <c r="E1164" t="e">
        <f>FIND("]",'raw-data'!$A1164,$D1164)</f>
        <v>#VALUE!</v>
      </c>
      <c r="F1164" t="e">
        <f>FIND("SrcHndl",'raw-data'!$A1164)</f>
        <v>#VALUE!</v>
      </c>
      <c r="G1164">
        <f>IF(ISNUMBER(D1164),MID('raw-data'!$A1164,'all-data'!D1164+7,'all-data'!E1164-'all-data'!D1164-7),IF(ISNUMBER($F1164),"",'raw-data'!$A1164))</f>
        <v>0</v>
      </c>
      <c r="H1164" s="3" t="str" cm="1">
        <f t="array" ref="H1164">IFERROR(INDEX(Table1[category], MATCH(TRUE, ISNUMBER(SEARCH(Table1[abbreviation], $G1164)), 0)),"")</f>
        <v/>
      </c>
      <c r="I1164" s="1">
        <f>'raw-data'!J1164</f>
        <v>0</v>
      </c>
      <c r="J1164" s="3" t="str" cm="1">
        <f t="array" ref="J1164">IFERROR(IF($I1164&gt;INDEX(Table1[design-slope-max], MATCH(TRUE, ISNUMBER(SEARCH(Table1[abbreviation], $G1164)), 0)),"OVER",""),"")</f>
        <v/>
      </c>
      <c r="K1164" s="3" t="str" cm="1">
        <f t="array" ref="K1164">IFERROR(IF($I1164&gt;INDEX(Table1[exist-slope-max], MATCH(TRUE, ISNUMBER(SEARCH(Table1[abbreviation], $G1164)), 0)),"OVER",""),"")</f>
        <v/>
      </c>
    </row>
    <row r="1165" spans="3:11" ht="15.5" x14ac:dyDescent="0.35">
      <c r="C1165">
        <f>IF(ISNUMBER(A1165),MID('raw-data'!A1165,'all-data'!A1165+9,'all-data'!B1165-'all-data'!A1165-9),'raw-data'!C1165)</f>
        <v>0</v>
      </c>
      <c r="D1165" t="e">
        <f>FIND("SrcNm",'raw-data'!$A1165)</f>
        <v>#VALUE!</v>
      </c>
      <c r="E1165" t="e">
        <f>FIND("]",'raw-data'!$A1165,$D1165)</f>
        <v>#VALUE!</v>
      </c>
      <c r="F1165" t="e">
        <f>FIND("SrcHndl",'raw-data'!$A1165)</f>
        <v>#VALUE!</v>
      </c>
      <c r="G1165">
        <f>IF(ISNUMBER(D1165),MID('raw-data'!$A1165,'all-data'!D1165+7,'all-data'!E1165-'all-data'!D1165-7),IF(ISNUMBER($F1165),"",'raw-data'!$A1165))</f>
        <v>0</v>
      </c>
      <c r="H1165" s="3" t="str" cm="1">
        <f t="array" ref="H1165">IFERROR(INDEX(Table1[category], MATCH(TRUE, ISNUMBER(SEARCH(Table1[abbreviation], $G1165)), 0)),"")</f>
        <v/>
      </c>
      <c r="I1165" s="1">
        <f>'raw-data'!J1165</f>
        <v>0</v>
      </c>
      <c r="J1165" s="3" t="str" cm="1">
        <f t="array" ref="J1165">IFERROR(IF($I1165&gt;INDEX(Table1[design-slope-max], MATCH(TRUE, ISNUMBER(SEARCH(Table1[abbreviation], $G1165)), 0)),"OVER",""),"")</f>
        <v/>
      </c>
      <c r="K1165" s="3" t="str" cm="1">
        <f t="array" ref="K1165">IFERROR(IF($I1165&gt;INDEX(Table1[exist-slope-max], MATCH(TRUE, ISNUMBER(SEARCH(Table1[abbreviation], $G1165)), 0)),"OVER",""),"")</f>
        <v/>
      </c>
    </row>
    <row r="1166" spans="3:11" ht="15.5" x14ac:dyDescent="0.35">
      <c r="C1166">
        <f>IF(ISNUMBER(A1166),MID('raw-data'!A1166,'all-data'!A1166+9,'all-data'!B1166-'all-data'!A1166-9),'raw-data'!C1166)</f>
        <v>0</v>
      </c>
      <c r="D1166" t="e">
        <f>FIND("SrcNm",'raw-data'!$A1166)</f>
        <v>#VALUE!</v>
      </c>
      <c r="E1166" t="e">
        <f>FIND("]",'raw-data'!$A1166,$D1166)</f>
        <v>#VALUE!</v>
      </c>
      <c r="F1166" t="e">
        <f>FIND("SrcHndl",'raw-data'!$A1166)</f>
        <v>#VALUE!</v>
      </c>
      <c r="G1166">
        <f>IF(ISNUMBER(D1166),MID('raw-data'!$A1166,'all-data'!D1166+7,'all-data'!E1166-'all-data'!D1166-7),IF(ISNUMBER($F1166),"",'raw-data'!$A1166))</f>
        <v>0</v>
      </c>
      <c r="H1166" s="3" t="str" cm="1">
        <f t="array" ref="H1166">IFERROR(INDEX(Table1[category], MATCH(TRUE, ISNUMBER(SEARCH(Table1[abbreviation], $G1166)), 0)),"")</f>
        <v/>
      </c>
      <c r="I1166" s="1">
        <f>'raw-data'!J1166</f>
        <v>0</v>
      </c>
      <c r="J1166" s="3" t="str" cm="1">
        <f t="array" ref="J1166">IFERROR(IF($I1166&gt;INDEX(Table1[design-slope-max], MATCH(TRUE, ISNUMBER(SEARCH(Table1[abbreviation], $G1166)), 0)),"OVER",""),"")</f>
        <v/>
      </c>
      <c r="K1166" s="3" t="str" cm="1">
        <f t="array" ref="K1166">IFERROR(IF($I1166&gt;INDEX(Table1[exist-slope-max], MATCH(TRUE, ISNUMBER(SEARCH(Table1[abbreviation], $G1166)), 0)),"OVER",""),"")</f>
        <v/>
      </c>
    </row>
    <row r="1167" spans="3:11" ht="15.5" x14ac:dyDescent="0.35">
      <c r="C1167">
        <f>IF(ISNUMBER(A1167),MID('raw-data'!A1167,'all-data'!A1167+9,'all-data'!B1167-'all-data'!A1167-9),'raw-data'!C1167)</f>
        <v>0</v>
      </c>
      <c r="D1167" t="e">
        <f>FIND("SrcNm",'raw-data'!$A1167)</f>
        <v>#VALUE!</v>
      </c>
      <c r="E1167" t="e">
        <f>FIND("]",'raw-data'!$A1167,$D1167)</f>
        <v>#VALUE!</v>
      </c>
      <c r="F1167" t="e">
        <f>FIND("SrcHndl",'raw-data'!$A1167)</f>
        <v>#VALUE!</v>
      </c>
      <c r="G1167">
        <f>IF(ISNUMBER(D1167),MID('raw-data'!$A1167,'all-data'!D1167+7,'all-data'!E1167-'all-data'!D1167-7),IF(ISNUMBER($F1167),"",'raw-data'!$A1167))</f>
        <v>0</v>
      </c>
      <c r="H1167" s="3" t="str" cm="1">
        <f t="array" ref="H1167">IFERROR(INDEX(Table1[category], MATCH(TRUE, ISNUMBER(SEARCH(Table1[abbreviation], $G1167)), 0)),"")</f>
        <v/>
      </c>
      <c r="I1167" s="1">
        <f>'raw-data'!J1167</f>
        <v>0</v>
      </c>
      <c r="J1167" s="3" t="str" cm="1">
        <f t="array" ref="J1167">IFERROR(IF($I1167&gt;INDEX(Table1[design-slope-max], MATCH(TRUE, ISNUMBER(SEARCH(Table1[abbreviation], $G1167)), 0)),"OVER",""),"")</f>
        <v/>
      </c>
      <c r="K1167" s="3" t="str" cm="1">
        <f t="array" ref="K1167">IFERROR(IF($I1167&gt;INDEX(Table1[exist-slope-max], MATCH(TRUE, ISNUMBER(SEARCH(Table1[abbreviation], $G1167)), 0)),"OVER",""),"")</f>
        <v/>
      </c>
    </row>
    <row r="1168" spans="3:11" ht="15.5" x14ac:dyDescent="0.35">
      <c r="C1168">
        <f>IF(ISNUMBER(A1168),MID('raw-data'!A1168,'all-data'!A1168+9,'all-data'!B1168-'all-data'!A1168-9),'raw-data'!C1168)</f>
        <v>0</v>
      </c>
      <c r="D1168" t="e">
        <f>FIND("SrcNm",'raw-data'!$A1168)</f>
        <v>#VALUE!</v>
      </c>
      <c r="E1168" t="e">
        <f>FIND("]",'raw-data'!$A1168,$D1168)</f>
        <v>#VALUE!</v>
      </c>
      <c r="F1168" t="e">
        <f>FIND("SrcHndl",'raw-data'!$A1168)</f>
        <v>#VALUE!</v>
      </c>
      <c r="G1168">
        <f>IF(ISNUMBER(D1168),MID('raw-data'!$A1168,'all-data'!D1168+7,'all-data'!E1168-'all-data'!D1168-7),IF(ISNUMBER($F1168),"",'raw-data'!$A1168))</f>
        <v>0</v>
      </c>
      <c r="H1168" s="3" t="str" cm="1">
        <f t="array" ref="H1168">IFERROR(INDEX(Table1[category], MATCH(TRUE, ISNUMBER(SEARCH(Table1[abbreviation], $G1168)), 0)),"")</f>
        <v/>
      </c>
      <c r="I1168" s="1">
        <f>'raw-data'!J1168</f>
        <v>0</v>
      </c>
      <c r="J1168" s="3" t="str" cm="1">
        <f t="array" ref="J1168">IFERROR(IF($I1168&gt;INDEX(Table1[design-slope-max], MATCH(TRUE, ISNUMBER(SEARCH(Table1[abbreviation], $G1168)), 0)),"OVER",""),"")</f>
        <v/>
      </c>
      <c r="K1168" s="3" t="str" cm="1">
        <f t="array" ref="K1168">IFERROR(IF($I1168&gt;INDEX(Table1[exist-slope-max], MATCH(TRUE, ISNUMBER(SEARCH(Table1[abbreviation], $G1168)), 0)),"OVER",""),"")</f>
        <v/>
      </c>
    </row>
    <row r="1169" spans="3:11" ht="15.5" x14ac:dyDescent="0.35">
      <c r="C1169">
        <f>IF(ISNUMBER(A1169),MID('raw-data'!A1169,'all-data'!A1169+9,'all-data'!B1169-'all-data'!A1169-9),'raw-data'!C1169)</f>
        <v>0</v>
      </c>
      <c r="D1169" t="e">
        <f>FIND("SrcNm",'raw-data'!$A1169)</f>
        <v>#VALUE!</v>
      </c>
      <c r="E1169" t="e">
        <f>FIND("]",'raw-data'!$A1169,$D1169)</f>
        <v>#VALUE!</v>
      </c>
      <c r="F1169" t="e">
        <f>FIND("SrcHndl",'raw-data'!$A1169)</f>
        <v>#VALUE!</v>
      </c>
      <c r="G1169">
        <f>IF(ISNUMBER(D1169),MID('raw-data'!$A1169,'all-data'!D1169+7,'all-data'!E1169-'all-data'!D1169-7),IF(ISNUMBER($F1169),"",'raw-data'!$A1169))</f>
        <v>0</v>
      </c>
      <c r="H1169" s="3" t="str" cm="1">
        <f t="array" ref="H1169">IFERROR(INDEX(Table1[category], MATCH(TRUE, ISNUMBER(SEARCH(Table1[abbreviation], $G1169)), 0)),"")</f>
        <v/>
      </c>
      <c r="I1169" s="1">
        <f>'raw-data'!J1169</f>
        <v>0</v>
      </c>
      <c r="J1169" s="3" t="str" cm="1">
        <f t="array" ref="J1169">IFERROR(IF($I1169&gt;INDEX(Table1[design-slope-max], MATCH(TRUE, ISNUMBER(SEARCH(Table1[abbreviation], $G1169)), 0)),"OVER",""),"")</f>
        <v/>
      </c>
      <c r="K1169" s="3" t="str" cm="1">
        <f t="array" ref="K1169">IFERROR(IF($I1169&gt;INDEX(Table1[exist-slope-max], MATCH(TRUE, ISNUMBER(SEARCH(Table1[abbreviation], $G1169)), 0)),"OVER",""),"")</f>
        <v/>
      </c>
    </row>
    <row r="1170" spans="3:11" ht="15.5" x14ac:dyDescent="0.35">
      <c r="C1170">
        <f>IF(ISNUMBER(A1170),MID('raw-data'!A1170,'all-data'!A1170+9,'all-data'!B1170-'all-data'!A1170-9),'raw-data'!C1170)</f>
        <v>0</v>
      </c>
      <c r="D1170" t="e">
        <f>FIND("SrcNm",'raw-data'!$A1170)</f>
        <v>#VALUE!</v>
      </c>
      <c r="E1170" t="e">
        <f>FIND("]",'raw-data'!$A1170,$D1170)</f>
        <v>#VALUE!</v>
      </c>
      <c r="F1170" t="e">
        <f>FIND("SrcHndl",'raw-data'!$A1170)</f>
        <v>#VALUE!</v>
      </c>
      <c r="G1170">
        <f>IF(ISNUMBER(D1170),MID('raw-data'!$A1170,'all-data'!D1170+7,'all-data'!E1170-'all-data'!D1170-7),IF(ISNUMBER($F1170),"",'raw-data'!$A1170))</f>
        <v>0</v>
      </c>
      <c r="H1170" s="3" t="str" cm="1">
        <f t="array" ref="H1170">IFERROR(INDEX(Table1[category], MATCH(TRUE, ISNUMBER(SEARCH(Table1[abbreviation], $G1170)), 0)),"")</f>
        <v/>
      </c>
      <c r="I1170" s="1">
        <f>'raw-data'!J1170</f>
        <v>0</v>
      </c>
      <c r="J1170" s="3" t="str" cm="1">
        <f t="array" ref="J1170">IFERROR(IF($I1170&gt;INDEX(Table1[design-slope-max], MATCH(TRUE, ISNUMBER(SEARCH(Table1[abbreviation], $G1170)), 0)),"OVER",""),"")</f>
        <v/>
      </c>
      <c r="K1170" s="3" t="str" cm="1">
        <f t="array" ref="K1170">IFERROR(IF($I1170&gt;INDEX(Table1[exist-slope-max], MATCH(TRUE, ISNUMBER(SEARCH(Table1[abbreviation], $G1170)), 0)),"OVER",""),"")</f>
        <v/>
      </c>
    </row>
    <row r="1171" spans="3:11" ht="15.5" x14ac:dyDescent="0.35">
      <c r="C1171">
        <f>IF(ISNUMBER(A1171),MID('raw-data'!A1171,'all-data'!A1171+9,'all-data'!B1171-'all-data'!A1171-9),'raw-data'!C1171)</f>
        <v>0</v>
      </c>
      <c r="D1171" t="e">
        <f>FIND("SrcNm",'raw-data'!$A1171)</f>
        <v>#VALUE!</v>
      </c>
      <c r="E1171" t="e">
        <f>FIND("]",'raw-data'!$A1171,$D1171)</f>
        <v>#VALUE!</v>
      </c>
      <c r="F1171" t="e">
        <f>FIND("SrcHndl",'raw-data'!$A1171)</f>
        <v>#VALUE!</v>
      </c>
      <c r="G1171">
        <f>IF(ISNUMBER(D1171),MID('raw-data'!$A1171,'all-data'!D1171+7,'all-data'!E1171-'all-data'!D1171-7),IF(ISNUMBER($F1171),"",'raw-data'!$A1171))</f>
        <v>0</v>
      </c>
      <c r="H1171" s="3" t="str" cm="1">
        <f t="array" ref="H1171">IFERROR(INDEX(Table1[category], MATCH(TRUE, ISNUMBER(SEARCH(Table1[abbreviation], $G1171)), 0)),"")</f>
        <v/>
      </c>
      <c r="I1171" s="1">
        <f>'raw-data'!J1171</f>
        <v>0</v>
      </c>
      <c r="J1171" s="3" t="str" cm="1">
        <f t="array" ref="J1171">IFERROR(IF($I1171&gt;INDEX(Table1[design-slope-max], MATCH(TRUE, ISNUMBER(SEARCH(Table1[abbreviation], $G1171)), 0)),"OVER",""),"")</f>
        <v/>
      </c>
      <c r="K1171" s="3" t="str" cm="1">
        <f t="array" ref="K1171">IFERROR(IF($I1171&gt;INDEX(Table1[exist-slope-max], MATCH(TRUE, ISNUMBER(SEARCH(Table1[abbreviation], $G1171)), 0)),"OVER",""),"")</f>
        <v/>
      </c>
    </row>
    <row r="1172" spans="3:11" ht="15.5" x14ac:dyDescent="0.35">
      <c r="C1172">
        <f>IF(ISNUMBER(A1172),MID('raw-data'!A1172,'all-data'!A1172+9,'all-data'!B1172-'all-data'!A1172-9),'raw-data'!C1172)</f>
        <v>0</v>
      </c>
      <c r="D1172" t="e">
        <f>FIND("SrcNm",'raw-data'!$A1172)</f>
        <v>#VALUE!</v>
      </c>
      <c r="E1172" t="e">
        <f>FIND("]",'raw-data'!$A1172,$D1172)</f>
        <v>#VALUE!</v>
      </c>
      <c r="F1172" t="e">
        <f>FIND("SrcHndl",'raw-data'!$A1172)</f>
        <v>#VALUE!</v>
      </c>
      <c r="G1172">
        <f>IF(ISNUMBER(D1172),MID('raw-data'!$A1172,'all-data'!D1172+7,'all-data'!E1172-'all-data'!D1172-7),IF(ISNUMBER($F1172),"",'raw-data'!$A1172))</f>
        <v>0</v>
      </c>
      <c r="H1172" s="3" t="str" cm="1">
        <f t="array" ref="H1172">IFERROR(INDEX(Table1[category], MATCH(TRUE, ISNUMBER(SEARCH(Table1[abbreviation], $G1172)), 0)),"")</f>
        <v/>
      </c>
      <c r="I1172" s="1">
        <f>'raw-data'!J1172</f>
        <v>0</v>
      </c>
      <c r="J1172" s="3" t="str" cm="1">
        <f t="array" ref="J1172">IFERROR(IF($I1172&gt;INDEX(Table1[design-slope-max], MATCH(TRUE, ISNUMBER(SEARCH(Table1[abbreviation], $G1172)), 0)),"OVER",""),"")</f>
        <v/>
      </c>
      <c r="K1172" s="3" t="str" cm="1">
        <f t="array" ref="K1172">IFERROR(IF($I1172&gt;INDEX(Table1[exist-slope-max], MATCH(TRUE, ISNUMBER(SEARCH(Table1[abbreviation], $G1172)), 0)),"OVER",""),"")</f>
        <v/>
      </c>
    </row>
    <row r="1173" spans="3:11" ht="15.5" x14ac:dyDescent="0.35">
      <c r="C1173">
        <f>IF(ISNUMBER(A1173),MID('raw-data'!A1173,'all-data'!A1173+9,'all-data'!B1173-'all-data'!A1173-9),'raw-data'!C1173)</f>
        <v>0</v>
      </c>
      <c r="D1173" t="e">
        <f>FIND("SrcNm",'raw-data'!$A1173)</f>
        <v>#VALUE!</v>
      </c>
      <c r="E1173" t="e">
        <f>FIND("]",'raw-data'!$A1173,$D1173)</f>
        <v>#VALUE!</v>
      </c>
      <c r="F1173" t="e">
        <f>FIND("SrcHndl",'raw-data'!$A1173)</f>
        <v>#VALUE!</v>
      </c>
      <c r="G1173">
        <f>IF(ISNUMBER(D1173),MID('raw-data'!$A1173,'all-data'!D1173+7,'all-data'!E1173-'all-data'!D1173-7),IF(ISNUMBER($F1173),"",'raw-data'!$A1173))</f>
        <v>0</v>
      </c>
      <c r="H1173" s="3" t="str" cm="1">
        <f t="array" ref="H1173">IFERROR(INDEX(Table1[category], MATCH(TRUE, ISNUMBER(SEARCH(Table1[abbreviation], $G1173)), 0)),"")</f>
        <v/>
      </c>
      <c r="I1173" s="1">
        <f>'raw-data'!J1173</f>
        <v>0</v>
      </c>
      <c r="J1173" s="3" t="str" cm="1">
        <f t="array" ref="J1173">IFERROR(IF($I1173&gt;INDEX(Table1[design-slope-max], MATCH(TRUE, ISNUMBER(SEARCH(Table1[abbreviation], $G1173)), 0)),"OVER",""),"")</f>
        <v/>
      </c>
      <c r="K1173" s="3" t="str" cm="1">
        <f t="array" ref="K1173">IFERROR(IF($I1173&gt;INDEX(Table1[exist-slope-max], MATCH(TRUE, ISNUMBER(SEARCH(Table1[abbreviation], $G1173)), 0)),"OVER",""),"")</f>
        <v/>
      </c>
    </row>
    <row r="1174" spans="3:11" ht="15.5" x14ac:dyDescent="0.35">
      <c r="C1174">
        <f>IF(ISNUMBER(A1174),MID('raw-data'!A1174,'all-data'!A1174+9,'all-data'!B1174-'all-data'!A1174-9),'raw-data'!C1174)</f>
        <v>0</v>
      </c>
      <c r="D1174" t="e">
        <f>FIND("SrcNm",'raw-data'!$A1174)</f>
        <v>#VALUE!</v>
      </c>
      <c r="E1174" t="e">
        <f>FIND("]",'raw-data'!$A1174,$D1174)</f>
        <v>#VALUE!</v>
      </c>
      <c r="F1174" t="e">
        <f>FIND("SrcHndl",'raw-data'!$A1174)</f>
        <v>#VALUE!</v>
      </c>
      <c r="G1174">
        <f>IF(ISNUMBER(D1174),MID('raw-data'!$A1174,'all-data'!D1174+7,'all-data'!E1174-'all-data'!D1174-7),IF(ISNUMBER($F1174),"",'raw-data'!$A1174))</f>
        <v>0</v>
      </c>
      <c r="H1174" s="3" t="str" cm="1">
        <f t="array" ref="H1174">IFERROR(INDEX(Table1[category], MATCH(TRUE, ISNUMBER(SEARCH(Table1[abbreviation], $G1174)), 0)),"")</f>
        <v/>
      </c>
      <c r="I1174" s="1">
        <f>'raw-data'!J1174</f>
        <v>0</v>
      </c>
      <c r="J1174" s="3" t="str" cm="1">
        <f t="array" ref="J1174">IFERROR(IF($I1174&gt;INDEX(Table1[design-slope-max], MATCH(TRUE, ISNUMBER(SEARCH(Table1[abbreviation], $G1174)), 0)),"OVER",""),"")</f>
        <v/>
      </c>
      <c r="K1174" s="3" t="str" cm="1">
        <f t="array" ref="K1174">IFERROR(IF($I1174&gt;INDEX(Table1[exist-slope-max], MATCH(TRUE, ISNUMBER(SEARCH(Table1[abbreviation], $G1174)), 0)),"OVER",""),"")</f>
        <v/>
      </c>
    </row>
    <row r="1175" spans="3:11" ht="15.5" x14ac:dyDescent="0.35">
      <c r="C1175">
        <f>IF(ISNUMBER(A1175),MID('raw-data'!A1175,'all-data'!A1175+9,'all-data'!B1175-'all-data'!A1175-9),'raw-data'!C1175)</f>
        <v>0</v>
      </c>
      <c r="D1175" t="e">
        <f>FIND("SrcNm",'raw-data'!$A1175)</f>
        <v>#VALUE!</v>
      </c>
      <c r="E1175" t="e">
        <f>FIND("]",'raw-data'!$A1175,$D1175)</f>
        <v>#VALUE!</v>
      </c>
      <c r="F1175" t="e">
        <f>FIND("SrcHndl",'raw-data'!$A1175)</f>
        <v>#VALUE!</v>
      </c>
      <c r="G1175">
        <f>IF(ISNUMBER(D1175),MID('raw-data'!$A1175,'all-data'!D1175+7,'all-data'!E1175-'all-data'!D1175-7),IF(ISNUMBER($F1175),"",'raw-data'!$A1175))</f>
        <v>0</v>
      </c>
      <c r="H1175" s="3" t="str" cm="1">
        <f t="array" ref="H1175">IFERROR(INDEX(Table1[category], MATCH(TRUE, ISNUMBER(SEARCH(Table1[abbreviation], $G1175)), 0)),"")</f>
        <v/>
      </c>
      <c r="I1175" s="1">
        <f>'raw-data'!J1175</f>
        <v>0</v>
      </c>
      <c r="J1175" s="3" t="str" cm="1">
        <f t="array" ref="J1175">IFERROR(IF($I1175&gt;INDEX(Table1[design-slope-max], MATCH(TRUE, ISNUMBER(SEARCH(Table1[abbreviation], $G1175)), 0)),"OVER",""),"")</f>
        <v/>
      </c>
      <c r="K1175" s="3" t="str" cm="1">
        <f t="array" ref="K1175">IFERROR(IF($I1175&gt;INDEX(Table1[exist-slope-max], MATCH(TRUE, ISNUMBER(SEARCH(Table1[abbreviation], $G1175)), 0)),"OVER",""),"")</f>
        <v/>
      </c>
    </row>
    <row r="1176" spans="3:11" ht="15.5" x14ac:dyDescent="0.35">
      <c r="C1176">
        <f>IF(ISNUMBER(A1176),MID('raw-data'!A1176,'all-data'!A1176+9,'all-data'!B1176-'all-data'!A1176-9),'raw-data'!C1176)</f>
        <v>0</v>
      </c>
      <c r="D1176" t="e">
        <f>FIND("SrcNm",'raw-data'!$A1176)</f>
        <v>#VALUE!</v>
      </c>
      <c r="E1176" t="e">
        <f>FIND("]",'raw-data'!$A1176,$D1176)</f>
        <v>#VALUE!</v>
      </c>
      <c r="F1176" t="e">
        <f>FIND("SrcHndl",'raw-data'!$A1176)</f>
        <v>#VALUE!</v>
      </c>
      <c r="G1176">
        <f>IF(ISNUMBER(D1176),MID('raw-data'!$A1176,'all-data'!D1176+7,'all-data'!E1176-'all-data'!D1176-7),IF(ISNUMBER($F1176),"",'raw-data'!$A1176))</f>
        <v>0</v>
      </c>
      <c r="H1176" s="3" t="str" cm="1">
        <f t="array" ref="H1176">IFERROR(INDEX(Table1[category], MATCH(TRUE, ISNUMBER(SEARCH(Table1[abbreviation], $G1176)), 0)),"")</f>
        <v/>
      </c>
      <c r="I1176" s="1">
        <f>'raw-data'!J1176</f>
        <v>0</v>
      </c>
      <c r="J1176" s="3" t="str" cm="1">
        <f t="array" ref="J1176">IFERROR(IF($I1176&gt;INDEX(Table1[design-slope-max], MATCH(TRUE, ISNUMBER(SEARCH(Table1[abbreviation], $G1176)), 0)),"OVER",""),"")</f>
        <v/>
      </c>
      <c r="K1176" s="3" t="str" cm="1">
        <f t="array" ref="K1176">IFERROR(IF($I1176&gt;INDEX(Table1[exist-slope-max], MATCH(TRUE, ISNUMBER(SEARCH(Table1[abbreviation], $G1176)), 0)),"OVER",""),"")</f>
        <v/>
      </c>
    </row>
    <row r="1177" spans="3:11" ht="15.5" x14ac:dyDescent="0.35">
      <c r="C1177">
        <f>IF(ISNUMBER(A1177),MID('raw-data'!A1177,'all-data'!A1177+9,'all-data'!B1177-'all-data'!A1177-9),'raw-data'!C1177)</f>
        <v>0</v>
      </c>
      <c r="D1177" t="e">
        <f>FIND("SrcNm",'raw-data'!$A1177)</f>
        <v>#VALUE!</v>
      </c>
      <c r="E1177" t="e">
        <f>FIND("]",'raw-data'!$A1177,$D1177)</f>
        <v>#VALUE!</v>
      </c>
      <c r="F1177" t="e">
        <f>FIND("SrcHndl",'raw-data'!$A1177)</f>
        <v>#VALUE!</v>
      </c>
      <c r="G1177">
        <f>IF(ISNUMBER(D1177),MID('raw-data'!$A1177,'all-data'!D1177+7,'all-data'!E1177-'all-data'!D1177-7),IF(ISNUMBER($F1177),"",'raw-data'!$A1177))</f>
        <v>0</v>
      </c>
      <c r="H1177" s="3" t="str" cm="1">
        <f t="array" ref="H1177">IFERROR(INDEX(Table1[category], MATCH(TRUE, ISNUMBER(SEARCH(Table1[abbreviation], $G1177)), 0)),"")</f>
        <v/>
      </c>
      <c r="I1177" s="1">
        <f>'raw-data'!J1177</f>
        <v>0</v>
      </c>
      <c r="J1177" s="3" t="str" cm="1">
        <f t="array" ref="J1177">IFERROR(IF($I1177&gt;INDEX(Table1[design-slope-max], MATCH(TRUE, ISNUMBER(SEARCH(Table1[abbreviation], $G1177)), 0)),"OVER",""),"")</f>
        <v/>
      </c>
      <c r="K1177" s="3" t="str" cm="1">
        <f t="array" ref="K1177">IFERROR(IF($I1177&gt;INDEX(Table1[exist-slope-max], MATCH(TRUE, ISNUMBER(SEARCH(Table1[abbreviation], $G1177)), 0)),"OVER",""),"")</f>
        <v/>
      </c>
    </row>
    <row r="1178" spans="3:11" ht="15.5" x14ac:dyDescent="0.35">
      <c r="C1178">
        <f>IF(ISNUMBER(A1178),MID('raw-data'!A1178,'all-data'!A1178+9,'all-data'!B1178-'all-data'!A1178-9),'raw-data'!C1178)</f>
        <v>0</v>
      </c>
      <c r="D1178" t="e">
        <f>FIND("SrcNm",'raw-data'!$A1178)</f>
        <v>#VALUE!</v>
      </c>
      <c r="E1178" t="e">
        <f>FIND("]",'raw-data'!$A1178,$D1178)</f>
        <v>#VALUE!</v>
      </c>
      <c r="F1178" t="e">
        <f>FIND("SrcHndl",'raw-data'!$A1178)</f>
        <v>#VALUE!</v>
      </c>
      <c r="G1178">
        <f>IF(ISNUMBER(D1178),MID('raw-data'!$A1178,'all-data'!D1178+7,'all-data'!E1178-'all-data'!D1178-7),IF(ISNUMBER($F1178),"",'raw-data'!$A1178))</f>
        <v>0</v>
      </c>
      <c r="H1178" s="3" t="str" cm="1">
        <f t="array" ref="H1178">IFERROR(INDEX(Table1[category], MATCH(TRUE, ISNUMBER(SEARCH(Table1[abbreviation], $G1178)), 0)),"")</f>
        <v/>
      </c>
      <c r="I1178" s="1">
        <f>'raw-data'!J1178</f>
        <v>0</v>
      </c>
      <c r="J1178" s="3" t="str" cm="1">
        <f t="array" ref="J1178">IFERROR(IF($I1178&gt;INDEX(Table1[design-slope-max], MATCH(TRUE, ISNUMBER(SEARCH(Table1[abbreviation], $G1178)), 0)),"OVER",""),"")</f>
        <v/>
      </c>
      <c r="K1178" s="3" t="str" cm="1">
        <f t="array" ref="K1178">IFERROR(IF($I1178&gt;INDEX(Table1[exist-slope-max], MATCH(TRUE, ISNUMBER(SEARCH(Table1[abbreviation], $G1178)), 0)),"OVER",""),"")</f>
        <v/>
      </c>
    </row>
    <row r="1179" spans="3:11" ht="15.5" x14ac:dyDescent="0.35">
      <c r="C1179">
        <f>IF(ISNUMBER(A1179),MID('raw-data'!A1179,'all-data'!A1179+9,'all-data'!B1179-'all-data'!A1179-9),'raw-data'!C1179)</f>
        <v>0</v>
      </c>
      <c r="D1179" t="e">
        <f>FIND("SrcNm",'raw-data'!$A1179)</f>
        <v>#VALUE!</v>
      </c>
      <c r="E1179" t="e">
        <f>FIND("]",'raw-data'!$A1179,$D1179)</f>
        <v>#VALUE!</v>
      </c>
      <c r="F1179" t="e">
        <f>FIND("SrcHndl",'raw-data'!$A1179)</f>
        <v>#VALUE!</v>
      </c>
      <c r="G1179">
        <f>IF(ISNUMBER(D1179),MID('raw-data'!$A1179,'all-data'!D1179+7,'all-data'!E1179-'all-data'!D1179-7),IF(ISNUMBER($F1179),"",'raw-data'!$A1179))</f>
        <v>0</v>
      </c>
      <c r="H1179" s="3" t="str" cm="1">
        <f t="array" ref="H1179">IFERROR(INDEX(Table1[category], MATCH(TRUE, ISNUMBER(SEARCH(Table1[abbreviation], $G1179)), 0)),"")</f>
        <v/>
      </c>
      <c r="I1179" s="1">
        <f>'raw-data'!J1179</f>
        <v>0</v>
      </c>
      <c r="J1179" s="3" t="str" cm="1">
        <f t="array" ref="J1179">IFERROR(IF($I1179&gt;INDEX(Table1[design-slope-max], MATCH(TRUE, ISNUMBER(SEARCH(Table1[abbreviation], $G1179)), 0)),"OVER",""),"")</f>
        <v/>
      </c>
      <c r="K1179" s="3" t="str" cm="1">
        <f t="array" ref="K1179">IFERROR(IF($I1179&gt;INDEX(Table1[exist-slope-max], MATCH(TRUE, ISNUMBER(SEARCH(Table1[abbreviation], $G1179)), 0)),"OVER",""),"")</f>
        <v/>
      </c>
    </row>
    <row r="1180" spans="3:11" ht="15.5" x14ac:dyDescent="0.35">
      <c r="C1180">
        <f>IF(ISNUMBER(A1180),MID('raw-data'!A1180,'all-data'!A1180+9,'all-data'!B1180-'all-data'!A1180-9),'raw-data'!C1180)</f>
        <v>0</v>
      </c>
      <c r="D1180" t="e">
        <f>FIND("SrcNm",'raw-data'!$A1180)</f>
        <v>#VALUE!</v>
      </c>
      <c r="E1180" t="e">
        <f>FIND("]",'raw-data'!$A1180,$D1180)</f>
        <v>#VALUE!</v>
      </c>
      <c r="F1180" t="e">
        <f>FIND("SrcHndl",'raw-data'!$A1180)</f>
        <v>#VALUE!</v>
      </c>
      <c r="G1180">
        <f>IF(ISNUMBER(D1180),MID('raw-data'!$A1180,'all-data'!D1180+7,'all-data'!E1180-'all-data'!D1180-7),IF(ISNUMBER($F1180),"",'raw-data'!$A1180))</f>
        <v>0</v>
      </c>
      <c r="H1180" s="3" t="str" cm="1">
        <f t="array" ref="H1180">IFERROR(INDEX(Table1[category], MATCH(TRUE, ISNUMBER(SEARCH(Table1[abbreviation], $G1180)), 0)),"")</f>
        <v/>
      </c>
      <c r="I1180" s="1">
        <f>'raw-data'!J1180</f>
        <v>0</v>
      </c>
      <c r="J1180" s="3" t="str" cm="1">
        <f t="array" ref="J1180">IFERROR(IF($I1180&gt;INDEX(Table1[design-slope-max], MATCH(TRUE, ISNUMBER(SEARCH(Table1[abbreviation], $G1180)), 0)),"OVER",""),"")</f>
        <v/>
      </c>
      <c r="K1180" s="3" t="str" cm="1">
        <f t="array" ref="K1180">IFERROR(IF($I1180&gt;INDEX(Table1[exist-slope-max], MATCH(TRUE, ISNUMBER(SEARCH(Table1[abbreviation], $G1180)), 0)),"OVER",""),"")</f>
        <v/>
      </c>
    </row>
    <row r="1181" spans="3:11" ht="15.5" x14ac:dyDescent="0.35">
      <c r="C1181">
        <f>IF(ISNUMBER(A1181),MID('raw-data'!A1181,'all-data'!A1181+9,'all-data'!B1181-'all-data'!A1181-9),'raw-data'!C1181)</f>
        <v>0</v>
      </c>
      <c r="D1181" t="e">
        <f>FIND("SrcNm",'raw-data'!$A1181)</f>
        <v>#VALUE!</v>
      </c>
      <c r="E1181" t="e">
        <f>FIND("]",'raw-data'!$A1181,$D1181)</f>
        <v>#VALUE!</v>
      </c>
      <c r="F1181" t="e">
        <f>FIND("SrcHndl",'raw-data'!$A1181)</f>
        <v>#VALUE!</v>
      </c>
      <c r="G1181">
        <f>IF(ISNUMBER(D1181),MID('raw-data'!$A1181,'all-data'!D1181+7,'all-data'!E1181-'all-data'!D1181-7),IF(ISNUMBER($F1181),"",'raw-data'!$A1181))</f>
        <v>0</v>
      </c>
      <c r="H1181" s="3" t="str" cm="1">
        <f t="array" ref="H1181">IFERROR(INDEX(Table1[category], MATCH(TRUE, ISNUMBER(SEARCH(Table1[abbreviation], $G1181)), 0)),"")</f>
        <v/>
      </c>
      <c r="I1181" s="1">
        <f>'raw-data'!J1181</f>
        <v>0</v>
      </c>
      <c r="J1181" s="3" t="str" cm="1">
        <f t="array" ref="J1181">IFERROR(IF($I1181&gt;INDEX(Table1[design-slope-max], MATCH(TRUE, ISNUMBER(SEARCH(Table1[abbreviation], $G1181)), 0)),"OVER",""),"")</f>
        <v/>
      </c>
      <c r="K1181" s="3" t="str" cm="1">
        <f t="array" ref="K1181">IFERROR(IF($I1181&gt;INDEX(Table1[exist-slope-max], MATCH(TRUE, ISNUMBER(SEARCH(Table1[abbreviation], $G1181)), 0)),"OVER",""),"")</f>
        <v/>
      </c>
    </row>
    <row r="1182" spans="3:11" ht="15.5" x14ac:dyDescent="0.35">
      <c r="C1182">
        <f>IF(ISNUMBER(A1182),MID('raw-data'!A1182,'all-data'!A1182+9,'all-data'!B1182-'all-data'!A1182-9),'raw-data'!C1182)</f>
        <v>0</v>
      </c>
      <c r="D1182" t="e">
        <f>FIND("SrcNm",'raw-data'!$A1182)</f>
        <v>#VALUE!</v>
      </c>
      <c r="E1182" t="e">
        <f>FIND("]",'raw-data'!$A1182,$D1182)</f>
        <v>#VALUE!</v>
      </c>
      <c r="F1182" t="e">
        <f>FIND("SrcHndl",'raw-data'!$A1182)</f>
        <v>#VALUE!</v>
      </c>
      <c r="G1182">
        <f>IF(ISNUMBER(D1182),MID('raw-data'!$A1182,'all-data'!D1182+7,'all-data'!E1182-'all-data'!D1182-7),IF(ISNUMBER($F1182),"",'raw-data'!$A1182))</f>
        <v>0</v>
      </c>
      <c r="H1182" s="3" t="str" cm="1">
        <f t="array" ref="H1182">IFERROR(INDEX(Table1[category], MATCH(TRUE, ISNUMBER(SEARCH(Table1[abbreviation], $G1182)), 0)),"")</f>
        <v/>
      </c>
      <c r="I1182" s="1">
        <f>'raw-data'!J1182</f>
        <v>0</v>
      </c>
      <c r="J1182" s="3" t="str" cm="1">
        <f t="array" ref="J1182">IFERROR(IF($I1182&gt;INDEX(Table1[design-slope-max], MATCH(TRUE, ISNUMBER(SEARCH(Table1[abbreviation], $G1182)), 0)),"OVER",""),"")</f>
        <v/>
      </c>
      <c r="K1182" s="3" t="str" cm="1">
        <f t="array" ref="K1182">IFERROR(IF($I1182&gt;INDEX(Table1[exist-slope-max], MATCH(TRUE, ISNUMBER(SEARCH(Table1[abbreviation], $G1182)), 0)),"OVER",""),"")</f>
        <v/>
      </c>
    </row>
    <row r="1183" spans="3:11" ht="15.5" x14ac:dyDescent="0.35">
      <c r="C1183">
        <f>IF(ISNUMBER(A1183),MID('raw-data'!A1183,'all-data'!A1183+9,'all-data'!B1183-'all-data'!A1183-9),'raw-data'!C1183)</f>
        <v>0</v>
      </c>
      <c r="D1183" t="e">
        <f>FIND("SrcNm",'raw-data'!$A1183)</f>
        <v>#VALUE!</v>
      </c>
      <c r="E1183" t="e">
        <f>FIND("]",'raw-data'!$A1183,$D1183)</f>
        <v>#VALUE!</v>
      </c>
      <c r="F1183" t="e">
        <f>FIND("SrcHndl",'raw-data'!$A1183)</f>
        <v>#VALUE!</v>
      </c>
      <c r="G1183">
        <f>IF(ISNUMBER(D1183),MID('raw-data'!$A1183,'all-data'!D1183+7,'all-data'!E1183-'all-data'!D1183-7),IF(ISNUMBER($F1183),"",'raw-data'!$A1183))</f>
        <v>0</v>
      </c>
      <c r="H1183" s="3" t="str" cm="1">
        <f t="array" ref="H1183">IFERROR(INDEX(Table1[category], MATCH(TRUE, ISNUMBER(SEARCH(Table1[abbreviation], $G1183)), 0)),"")</f>
        <v/>
      </c>
      <c r="I1183" s="1">
        <f>'raw-data'!J1183</f>
        <v>0</v>
      </c>
      <c r="J1183" s="3" t="str" cm="1">
        <f t="array" ref="J1183">IFERROR(IF($I1183&gt;INDEX(Table1[design-slope-max], MATCH(TRUE, ISNUMBER(SEARCH(Table1[abbreviation], $G1183)), 0)),"OVER",""),"")</f>
        <v/>
      </c>
      <c r="K1183" s="3" t="str" cm="1">
        <f t="array" ref="K1183">IFERROR(IF($I1183&gt;INDEX(Table1[exist-slope-max], MATCH(TRUE, ISNUMBER(SEARCH(Table1[abbreviation], $G1183)), 0)),"OVER",""),"")</f>
        <v/>
      </c>
    </row>
    <row r="1184" spans="3:11" ht="15.5" x14ac:dyDescent="0.35">
      <c r="C1184">
        <f>IF(ISNUMBER(A1184),MID('raw-data'!A1184,'all-data'!A1184+9,'all-data'!B1184-'all-data'!A1184-9),'raw-data'!C1184)</f>
        <v>0</v>
      </c>
      <c r="D1184" t="e">
        <f>FIND("SrcNm",'raw-data'!$A1184)</f>
        <v>#VALUE!</v>
      </c>
      <c r="E1184" t="e">
        <f>FIND("]",'raw-data'!$A1184,$D1184)</f>
        <v>#VALUE!</v>
      </c>
      <c r="F1184" t="e">
        <f>FIND("SrcHndl",'raw-data'!$A1184)</f>
        <v>#VALUE!</v>
      </c>
      <c r="G1184">
        <f>IF(ISNUMBER(D1184),MID('raw-data'!$A1184,'all-data'!D1184+7,'all-data'!E1184-'all-data'!D1184-7),IF(ISNUMBER($F1184),"",'raw-data'!$A1184))</f>
        <v>0</v>
      </c>
      <c r="H1184" s="3" t="str" cm="1">
        <f t="array" ref="H1184">IFERROR(INDEX(Table1[category], MATCH(TRUE, ISNUMBER(SEARCH(Table1[abbreviation], $G1184)), 0)),"")</f>
        <v/>
      </c>
      <c r="I1184" s="1">
        <f>'raw-data'!J1184</f>
        <v>0</v>
      </c>
      <c r="J1184" s="3" t="str" cm="1">
        <f t="array" ref="J1184">IFERROR(IF($I1184&gt;INDEX(Table1[design-slope-max], MATCH(TRUE, ISNUMBER(SEARCH(Table1[abbreviation], $G1184)), 0)),"OVER",""),"")</f>
        <v/>
      </c>
      <c r="K1184" s="3" t="str" cm="1">
        <f t="array" ref="K1184">IFERROR(IF($I1184&gt;INDEX(Table1[exist-slope-max], MATCH(TRUE, ISNUMBER(SEARCH(Table1[abbreviation], $G1184)), 0)),"OVER",""),"")</f>
        <v/>
      </c>
    </row>
    <row r="1185" spans="3:11" ht="15.5" x14ac:dyDescent="0.35">
      <c r="C1185">
        <f>IF(ISNUMBER(A1185),MID('raw-data'!A1185,'all-data'!A1185+9,'all-data'!B1185-'all-data'!A1185-9),'raw-data'!C1185)</f>
        <v>0</v>
      </c>
      <c r="D1185" t="e">
        <f>FIND("SrcNm",'raw-data'!$A1185)</f>
        <v>#VALUE!</v>
      </c>
      <c r="E1185" t="e">
        <f>FIND("]",'raw-data'!$A1185,$D1185)</f>
        <v>#VALUE!</v>
      </c>
      <c r="F1185" t="e">
        <f>FIND("SrcHndl",'raw-data'!$A1185)</f>
        <v>#VALUE!</v>
      </c>
      <c r="G1185">
        <f>IF(ISNUMBER(D1185),MID('raw-data'!$A1185,'all-data'!D1185+7,'all-data'!E1185-'all-data'!D1185-7),IF(ISNUMBER($F1185),"",'raw-data'!$A1185))</f>
        <v>0</v>
      </c>
      <c r="H1185" s="3" t="str" cm="1">
        <f t="array" ref="H1185">IFERROR(INDEX(Table1[category], MATCH(TRUE, ISNUMBER(SEARCH(Table1[abbreviation], $G1185)), 0)),"")</f>
        <v/>
      </c>
      <c r="I1185" s="1">
        <f>'raw-data'!J1185</f>
        <v>0</v>
      </c>
      <c r="J1185" s="3" t="str" cm="1">
        <f t="array" ref="J1185">IFERROR(IF($I1185&gt;INDEX(Table1[design-slope-max], MATCH(TRUE, ISNUMBER(SEARCH(Table1[abbreviation], $G1185)), 0)),"OVER",""),"")</f>
        <v/>
      </c>
      <c r="K1185" s="3" t="str" cm="1">
        <f t="array" ref="K1185">IFERROR(IF($I1185&gt;INDEX(Table1[exist-slope-max], MATCH(TRUE, ISNUMBER(SEARCH(Table1[abbreviation], $G1185)), 0)),"OVER",""),"")</f>
        <v/>
      </c>
    </row>
    <row r="1186" spans="3:11" ht="15.5" x14ac:dyDescent="0.35">
      <c r="C1186">
        <f>IF(ISNUMBER(A1186),MID('raw-data'!A1186,'all-data'!A1186+9,'all-data'!B1186-'all-data'!A1186-9),'raw-data'!C1186)</f>
        <v>0</v>
      </c>
      <c r="D1186" t="e">
        <f>FIND("SrcNm",'raw-data'!$A1186)</f>
        <v>#VALUE!</v>
      </c>
      <c r="E1186" t="e">
        <f>FIND("]",'raw-data'!$A1186,$D1186)</f>
        <v>#VALUE!</v>
      </c>
      <c r="F1186" t="e">
        <f>FIND("SrcHndl",'raw-data'!$A1186)</f>
        <v>#VALUE!</v>
      </c>
      <c r="G1186">
        <f>IF(ISNUMBER(D1186),MID('raw-data'!$A1186,'all-data'!D1186+7,'all-data'!E1186-'all-data'!D1186-7),IF(ISNUMBER($F1186),"",'raw-data'!$A1186))</f>
        <v>0</v>
      </c>
      <c r="H1186" s="3" t="str" cm="1">
        <f t="array" ref="H1186">IFERROR(INDEX(Table1[category], MATCH(TRUE, ISNUMBER(SEARCH(Table1[abbreviation], $G1186)), 0)),"")</f>
        <v/>
      </c>
      <c r="I1186" s="1">
        <f>'raw-data'!J1186</f>
        <v>0</v>
      </c>
      <c r="J1186" s="3" t="str" cm="1">
        <f t="array" ref="J1186">IFERROR(IF($I1186&gt;INDEX(Table1[design-slope-max], MATCH(TRUE, ISNUMBER(SEARCH(Table1[abbreviation], $G1186)), 0)),"OVER",""),"")</f>
        <v/>
      </c>
      <c r="K1186" s="3" t="str" cm="1">
        <f t="array" ref="K1186">IFERROR(IF($I1186&gt;INDEX(Table1[exist-slope-max], MATCH(TRUE, ISNUMBER(SEARCH(Table1[abbreviation], $G1186)), 0)),"OVER",""),"")</f>
        <v/>
      </c>
    </row>
    <row r="1187" spans="3:11" ht="15.5" x14ac:dyDescent="0.35">
      <c r="C1187">
        <f>IF(ISNUMBER(A1187),MID('raw-data'!A1187,'all-data'!A1187+9,'all-data'!B1187-'all-data'!A1187-9),'raw-data'!C1187)</f>
        <v>0</v>
      </c>
      <c r="D1187" t="e">
        <f>FIND("SrcNm",'raw-data'!$A1187)</f>
        <v>#VALUE!</v>
      </c>
      <c r="E1187" t="e">
        <f>FIND("]",'raw-data'!$A1187,$D1187)</f>
        <v>#VALUE!</v>
      </c>
      <c r="F1187" t="e">
        <f>FIND("SrcHndl",'raw-data'!$A1187)</f>
        <v>#VALUE!</v>
      </c>
      <c r="G1187">
        <f>IF(ISNUMBER(D1187),MID('raw-data'!$A1187,'all-data'!D1187+7,'all-data'!E1187-'all-data'!D1187-7),IF(ISNUMBER($F1187),"",'raw-data'!$A1187))</f>
        <v>0</v>
      </c>
      <c r="H1187" s="3" t="str" cm="1">
        <f t="array" ref="H1187">IFERROR(INDEX(Table1[category], MATCH(TRUE, ISNUMBER(SEARCH(Table1[abbreviation], $G1187)), 0)),"")</f>
        <v/>
      </c>
      <c r="I1187" s="1">
        <f>'raw-data'!J1187</f>
        <v>0</v>
      </c>
      <c r="J1187" s="3" t="str" cm="1">
        <f t="array" ref="J1187">IFERROR(IF($I1187&gt;INDEX(Table1[design-slope-max], MATCH(TRUE, ISNUMBER(SEARCH(Table1[abbreviation], $G1187)), 0)),"OVER",""),"")</f>
        <v/>
      </c>
      <c r="K1187" s="3" t="str" cm="1">
        <f t="array" ref="K1187">IFERROR(IF($I1187&gt;INDEX(Table1[exist-slope-max], MATCH(TRUE, ISNUMBER(SEARCH(Table1[abbreviation], $G1187)), 0)),"OVER",""),"")</f>
        <v/>
      </c>
    </row>
    <row r="1188" spans="3:11" ht="15.5" x14ac:dyDescent="0.35">
      <c r="C1188">
        <f>IF(ISNUMBER(A1188),MID('raw-data'!A1188,'all-data'!A1188+9,'all-data'!B1188-'all-data'!A1188-9),'raw-data'!C1188)</f>
        <v>0</v>
      </c>
      <c r="D1188" t="e">
        <f>FIND("SrcNm",'raw-data'!$A1188)</f>
        <v>#VALUE!</v>
      </c>
      <c r="E1188" t="e">
        <f>FIND("]",'raw-data'!$A1188,$D1188)</f>
        <v>#VALUE!</v>
      </c>
      <c r="F1188" t="e">
        <f>FIND("SrcHndl",'raw-data'!$A1188)</f>
        <v>#VALUE!</v>
      </c>
      <c r="G1188">
        <f>IF(ISNUMBER(D1188),MID('raw-data'!$A1188,'all-data'!D1188+7,'all-data'!E1188-'all-data'!D1188-7),IF(ISNUMBER($F1188),"",'raw-data'!$A1188))</f>
        <v>0</v>
      </c>
      <c r="H1188" s="3" t="str" cm="1">
        <f t="array" ref="H1188">IFERROR(INDEX(Table1[category], MATCH(TRUE, ISNUMBER(SEARCH(Table1[abbreviation], $G1188)), 0)),"")</f>
        <v/>
      </c>
      <c r="I1188" s="1">
        <f>'raw-data'!J1188</f>
        <v>0</v>
      </c>
      <c r="J1188" s="3" t="str" cm="1">
        <f t="array" ref="J1188">IFERROR(IF($I1188&gt;INDEX(Table1[design-slope-max], MATCH(TRUE, ISNUMBER(SEARCH(Table1[abbreviation], $G1188)), 0)),"OVER",""),"")</f>
        <v/>
      </c>
      <c r="K1188" s="3" t="str" cm="1">
        <f t="array" ref="K1188">IFERROR(IF($I1188&gt;INDEX(Table1[exist-slope-max], MATCH(TRUE, ISNUMBER(SEARCH(Table1[abbreviation], $G1188)), 0)),"OVER",""),"")</f>
        <v/>
      </c>
    </row>
    <row r="1189" spans="3:11" ht="15.5" x14ac:dyDescent="0.35">
      <c r="C1189">
        <f>IF(ISNUMBER(A1189),MID('raw-data'!A1189,'all-data'!A1189+9,'all-data'!B1189-'all-data'!A1189-9),'raw-data'!C1189)</f>
        <v>0</v>
      </c>
      <c r="D1189" t="e">
        <f>FIND("SrcNm",'raw-data'!$A1189)</f>
        <v>#VALUE!</v>
      </c>
      <c r="E1189" t="e">
        <f>FIND("]",'raw-data'!$A1189,$D1189)</f>
        <v>#VALUE!</v>
      </c>
      <c r="F1189" t="e">
        <f>FIND("SrcHndl",'raw-data'!$A1189)</f>
        <v>#VALUE!</v>
      </c>
      <c r="G1189">
        <f>IF(ISNUMBER(D1189),MID('raw-data'!$A1189,'all-data'!D1189+7,'all-data'!E1189-'all-data'!D1189-7),IF(ISNUMBER($F1189),"",'raw-data'!$A1189))</f>
        <v>0</v>
      </c>
      <c r="H1189" s="3" t="str" cm="1">
        <f t="array" ref="H1189">IFERROR(INDEX(Table1[category], MATCH(TRUE, ISNUMBER(SEARCH(Table1[abbreviation], $G1189)), 0)),"")</f>
        <v/>
      </c>
      <c r="I1189" s="1">
        <f>'raw-data'!J1189</f>
        <v>0</v>
      </c>
      <c r="J1189" s="3" t="str" cm="1">
        <f t="array" ref="J1189">IFERROR(IF($I1189&gt;INDEX(Table1[design-slope-max], MATCH(TRUE, ISNUMBER(SEARCH(Table1[abbreviation], $G1189)), 0)),"OVER",""),"")</f>
        <v/>
      </c>
      <c r="K1189" s="3" t="str" cm="1">
        <f t="array" ref="K1189">IFERROR(IF($I1189&gt;INDEX(Table1[exist-slope-max], MATCH(TRUE, ISNUMBER(SEARCH(Table1[abbreviation], $G1189)), 0)),"OVER",""),"")</f>
        <v/>
      </c>
    </row>
    <row r="1190" spans="3:11" ht="15.5" x14ac:dyDescent="0.35">
      <c r="C1190">
        <f>IF(ISNUMBER(A1190),MID('raw-data'!A1190,'all-data'!A1190+9,'all-data'!B1190-'all-data'!A1190-9),'raw-data'!C1190)</f>
        <v>0</v>
      </c>
      <c r="D1190" t="e">
        <f>FIND("SrcNm",'raw-data'!$A1190)</f>
        <v>#VALUE!</v>
      </c>
      <c r="E1190" t="e">
        <f>FIND("]",'raw-data'!$A1190,$D1190)</f>
        <v>#VALUE!</v>
      </c>
      <c r="F1190" t="e">
        <f>FIND("SrcHndl",'raw-data'!$A1190)</f>
        <v>#VALUE!</v>
      </c>
      <c r="G1190">
        <f>IF(ISNUMBER(D1190),MID('raw-data'!$A1190,'all-data'!D1190+7,'all-data'!E1190-'all-data'!D1190-7),IF(ISNUMBER($F1190),"",'raw-data'!$A1190))</f>
        <v>0</v>
      </c>
      <c r="H1190" s="3" t="str" cm="1">
        <f t="array" ref="H1190">IFERROR(INDEX(Table1[category], MATCH(TRUE, ISNUMBER(SEARCH(Table1[abbreviation], $G1190)), 0)),"")</f>
        <v/>
      </c>
      <c r="I1190" s="1">
        <f>'raw-data'!J1190</f>
        <v>0</v>
      </c>
      <c r="J1190" s="3" t="str" cm="1">
        <f t="array" ref="J1190">IFERROR(IF($I1190&gt;INDEX(Table1[design-slope-max], MATCH(TRUE, ISNUMBER(SEARCH(Table1[abbreviation], $G1190)), 0)),"OVER",""),"")</f>
        <v/>
      </c>
      <c r="K1190" s="3" t="str" cm="1">
        <f t="array" ref="K1190">IFERROR(IF($I1190&gt;INDEX(Table1[exist-slope-max], MATCH(TRUE, ISNUMBER(SEARCH(Table1[abbreviation], $G1190)), 0)),"OVER",""),"")</f>
        <v/>
      </c>
    </row>
    <row r="1191" spans="3:11" ht="15.5" x14ac:dyDescent="0.35">
      <c r="C1191">
        <f>IF(ISNUMBER(A1191),MID('raw-data'!A1191,'all-data'!A1191+9,'all-data'!B1191-'all-data'!A1191-9),'raw-data'!C1191)</f>
        <v>0</v>
      </c>
      <c r="D1191" t="e">
        <f>FIND("SrcNm",'raw-data'!$A1191)</f>
        <v>#VALUE!</v>
      </c>
      <c r="E1191" t="e">
        <f>FIND("]",'raw-data'!$A1191,$D1191)</f>
        <v>#VALUE!</v>
      </c>
      <c r="F1191" t="e">
        <f>FIND("SrcHndl",'raw-data'!$A1191)</f>
        <v>#VALUE!</v>
      </c>
      <c r="G1191">
        <f>IF(ISNUMBER(D1191),MID('raw-data'!$A1191,'all-data'!D1191+7,'all-data'!E1191-'all-data'!D1191-7),IF(ISNUMBER($F1191),"",'raw-data'!$A1191))</f>
        <v>0</v>
      </c>
      <c r="H1191" s="3" t="str" cm="1">
        <f t="array" ref="H1191">IFERROR(INDEX(Table1[category], MATCH(TRUE, ISNUMBER(SEARCH(Table1[abbreviation], $G1191)), 0)),"")</f>
        <v/>
      </c>
      <c r="I1191" s="1">
        <f>'raw-data'!J1191</f>
        <v>0</v>
      </c>
      <c r="J1191" s="3" t="str" cm="1">
        <f t="array" ref="J1191">IFERROR(IF($I1191&gt;INDEX(Table1[design-slope-max], MATCH(TRUE, ISNUMBER(SEARCH(Table1[abbreviation], $G1191)), 0)),"OVER",""),"")</f>
        <v/>
      </c>
      <c r="K1191" s="3" t="str" cm="1">
        <f t="array" ref="K1191">IFERROR(IF($I1191&gt;INDEX(Table1[exist-slope-max], MATCH(TRUE, ISNUMBER(SEARCH(Table1[abbreviation], $G1191)), 0)),"OVER",""),"")</f>
        <v/>
      </c>
    </row>
    <row r="1192" spans="3:11" ht="15.5" x14ac:dyDescent="0.35">
      <c r="C1192">
        <f>IF(ISNUMBER(A1192),MID('raw-data'!A1192,'all-data'!A1192+9,'all-data'!B1192-'all-data'!A1192-9),'raw-data'!C1192)</f>
        <v>0</v>
      </c>
      <c r="D1192" t="e">
        <f>FIND("SrcNm",'raw-data'!$A1192)</f>
        <v>#VALUE!</v>
      </c>
      <c r="E1192" t="e">
        <f>FIND("]",'raw-data'!$A1192,$D1192)</f>
        <v>#VALUE!</v>
      </c>
      <c r="F1192" t="e">
        <f>FIND("SrcHndl",'raw-data'!$A1192)</f>
        <v>#VALUE!</v>
      </c>
      <c r="G1192">
        <f>IF(ISNUMBER(D1192),MID('raw-data'!$A1192,'all-data'!D1192+7,'all-data'!E1192-'all-data'!D1192-7),IF(ISNUMBER($F1192),"",'raw-data'!$A1192))</f>
        <v>0</v>
      </c>
      <c r="H1192" s="3" t="str" cm="1">
        <f t="array" ref="H1192">IFERROR(INDEX(Table1[category], MATCH(TRUE, ISNUMBER(SEARCH(Table1[abbreviation], $G1192)), 0)),"")</f>
        <v/>
      </c>
      <c r="I1192" s="1">
        <f>'raw-data'!J1192</f>
        <v>0</v>
      </c>
      <c r="J1192" s="3" t="str" cm="1">
        <f t="array" ref="J1192">IFERROR(IF($I1192&gt;INDEX(Table1[design-slope-max], MATCH(TRUE, ISNUMBER(SEARCH(Table1[abbreviation], $G1192)), 0)),"OVER",""),"")</f>
        <v/>
      </c>
      <c r="K1192" s="3" t="str" cm="1">
        <f t="array" ref="K1192">IFERROR(IF($I1192&gt;INDEX(Table1[exist-slope-max], MATCH(TRUE, ISNUMBER(SEARCH(Table1[abbreviation], $G1192)), 0)),"OVER",""),"")</f>
        <v/>
      </c>
    </row>
    <row r="1193" spans="3:11" ht="15.5" x14ac:dyDescent="0.35">
      <c r="C1193">
        <f>IF(ISNUMBER(A1193),MID('raw-data'!A1193,'all-data'!A1193+9,'all-data'!B1193-'all-data'!A1193-9),'raw-data'!C1193)</f>
        <v>0</v>
      </c>
      <c r="D1193" t="e">
        <f>FIND("SrcNm",'raw-data'!$A1193)</f>
        <v>#VALUE!</v>
      </c>
      <c r="E1193" t="e">
        <f>FIND("]",'raw-data'!$A1193,$D1193)</f>
        <v>#VALUE!</v>
      </c>
      <c r="F1193" t="e">
        <f>FIND("SrcHndl",'raw-data'!$A1193)</f>
        <v>#VALUE!</v>
      </c>
      <c r="G1193">
        <f>IF(ISNUMBER(D1193),MID('raw-data'!$A1193,'all-data'!D1193+7,'all-data'!E1193-'all-data'!D1193-7),IF(ISNUMBER($F1193),"",'raw-data'!$A1193))</f>
        <v>0</v>
      </c>
      <c r="H1193" s="3" t="str" cm="1">
        <f t="array" ref="H1193">IFERROR(INDEX(Table1[category], MATCH(TRUE, ISNUMBER(SEARCH(Table1[abbreviation], $G1193)), 0)),"")</f>
        <v/>
      </c>
      <c r="I1193" s="1">
        <f>'raw-data'!J1193</f>
        <v>0</v>
      </c>
      <c r="J1193" s="3" t="str" cm="1">
        <f t="array" ref="J1193">IFERROR(IF($I1193&gt;INDEX(Table1[design-slope-max], MATCH(TRUE, ISNUMBER(SEARCH(Table1[abbreviation], $G1193)), 0)),"OVER",""),"")</f>
        <v/>
      </c>
      <c r="K1193" s="3" t="str" cm="1">
        <f t="array" ref="K1193">IFERROR(IF($I1193&gt;INDEX(Table1[exist-slope-max], MATCH(TRUE, ISNUMBER(SEARCH(Table1[abbreviation], $G1193)), 0)),"OVER",""),"")</f>
        <v/>
      </c>
    </row>
    <row r="1194" spans="3:11" ht="15.5" x14ac:dyDescent="0.35">
      <c r="C1194">
        <f>IF(ISNUMBER(A1194),MID('raw-data'!A1194,'all-data'!A1194+9,'all-data'!B1194-'all-data'!A1194-9),'raw-data'!C1194)</f>
        <v>0</v>
      </c>
      <c r="D1194" t="e">
        <f>FIND("SrcNm",'raw-data'!$A1194)</f>
        <v>#VALUE!</v>
      </c>
      <c r="E1194" t="e">
        <f>FIND("]",'raw-data'!$A1194,$D1194)</f>
        <v>#VALUE!</v>
      </c>
      <c r="F1194" t="e">
        <f>FIND("SrcHndl",'raw-data'!$A1194)</f>
        <v>#VALUE!</v>
      </c>
      <c r="G1194">
        <f>IF(ISNUMBER(D1194),MID('raw-data'!$A1194,'all-data'!D1194+7,'all-data'!E1194-'all-data'!D1194-7),IF(ISNUMBER($F1194),"",'raw-data'!$A1194))</f>
        <v>0</v>
      </c>
      <c r="H1194" s="3" t="str" cm="1">
        <f t="array" ref="H1194">IFERROR(INDEX(Table1[category], MATCH(TRUE, ISNUMBER(SEARCH(Table1[abbreviation], $G1194)), 0)),"")</f>
        <v/>
      </c>
      <c r="I1194" s="1">
        <f>'raw-data'!J1194</f>
        <v>0</v>
      </c>
      <c r="J1194" s="3" t="str" cm="1">
        <f t="array" ref="J1194">IFERROR(IF($I1194&gt;INDEX(Table1[design-slope-max], MATCH(TRUE, ISNUMBER(SEARCH(Table1[abbreviation], $G1194)), 0)),"OVER",""),"")</f>
        <v/>
      </c>
      <c r="K1194" s="3" t="str" cm="1">
        <f t="array" ref="K1194">IFERROR(IF($I1194&gt;INDEX(Table1[exist-slope-max], MATCH(TRUE, ISNUMBER(SEARCH(Table1[abbreviation], $G1194)), 0)),"OVER",""),"")</f>
        <v/>
      </c>
    </row>
    <row r="1195" spans="3:11" ht="15.5" x14ac:dyDescent="0.35">
      <c r="C1195">
        <f>IF(ISNUMBER(A1195),MID('raw-data'!A1195,'all-data'!A1195+9,'all-data'!B1195-'all-data'!A1195-9),'raw-data'!C1195)</f>
        <v>0</v>
      </c>
      <c r="D1195" t="e">
        <f>FIND("SrcNm",'raw-data'!$A1195)</f>
        <v>#VALUE!</v>
      </c>
      <c r="E1195" t="e">
        <f>FIND("]",'raw-data'!$A1195,$D1195)</f>
        <v>#VALUE!</v>
      </c>
      <c r="F1195" t="e">
        <f>FIND("SrcHndl",'raw-data'!$A1195)</f>
        <v>#VALUE!</v>
      </c>
      <c r="G1195">
        <f>IF(ISNUMBER(D1195),MID('raw-data'!$A1195,'all-data'!D1195+7,'all-data'!E1195-'all-data'!D1195-7),IF(ISNUMBER($F1195),"",'raw-data'!$A1195))</f>
        <v>0</v>
      </c>
      <c r="H1195" s="3" t="str" cm="1">
        <f t="array" ref="H1195">IFERROR(INDEX(Table1[category], MATCH(TRUE, ISNUMBER(SEARCH(Table1[abbreviation], $G1195)), 0)),"")</f>
        <v/>
      </c>
      <c r="I1195" s="1">
        <f>'raw-data'!J1195</f>
        <v>0</v>
      </c>
      <c r="J1195" s="3" t="str" cm="1">
        <f t="array" ref="J1195">IFERROR(IF($I1195&gt;INDEX(Table1[design-slope-max], MATCH(TRUE, ISNUMBER(SEARCH(Table1[abbreviation], $G1195)), 0)),"OVER",""),"")</f>
        <v/>
      </c>
      <c r="K1195" s="3" t="str" cm="1">
        <f t="array" ref="K1195">IFERROR(IF($I1195&gt;INDEX(Table1[exist-slope-max], MATCH(TRUE, ISNUMBER(SEARCH(Table1[abbreviation], $G1195)), 0)),"OVER",""),"")</f>
        <v/>
      </c>
    </row>
    <row r="1196" spans="3:11" ht="15.5" x14ac:dyDescent="0.35">
      <c r="C1196">
        <f>IF(ISNUMBER(A1196),MID('raw-data'!A1196,'all-data'!A1196+9,'all-data'!B1196-'all-data'!A1196-9),'raw-data'!C1196)</f>
        <v>0</v>
      </c>
      <c r="D1196" t="e">
        <f>FIND("SrcNm",'raw-data'!$A1196)</f>
        <v>#VALUE!</v>
      </c>
      <c r="E1196" t="e">
        <f>FIND("]",'raw-data'!$A1196,$D1196)</f>
        <v>#VALUE!</v>
      </c>
      <c r="F1196" t="e">
        <f>FIND("SrcHndl",'raw-data'!$A1196)</f>
        <v>#VALUE!</v>
      </c>
      <c r="G1196">
        <f>IF(ISNUMBER(D1196),MID('raw-data'!$A1196,'all-data'!D1196+7,'all-data'!E1196-'all-data'!D1196-7),IF(ISNUMBER($F1196),"",'raw-data'!$A1196))</f>
        <v>0</v>
      </c>
      <c r="H1196" s="3" t="str" cm="1">
        <f t="array" ref="H1196">IFERROR(INDEX(Table1[category], MATCH(TRUE, ISNUMBER(SEARCH(Table1[abbreviation], $G1196)), 0)),"")</f>
        <v/>
      </c>
      <c r="I1196" s="1">
        <f>'raw-data'!J1196</f>
        <v>0</v>
      </c>
      <c r="J1196" s="3" t="str" cm="1">
        <f t="array" ref="J1196">IFERROR(IF($I1196&gt;INDEX(Table1[design-slope-max], MATCH(TRUE, ISNUMBER(SEARCH(Table1[abbreviation], $G1196)), 0)),"OVER",""),"")</f>
        <v/>
      </c>
      <c r="K1196" s="3" t="str" cm="1">
        <f t="array" ref="K1196">IFERROR(IF($I1196&gt;INDEX(Table1[exist-slope-max], MATCH(TRUE, ISNUMBER(SEARCH(Table1[abbreviation], $G1196)), 0)),"OVER",""),"")</f>
        <v/>
      </c>
    </row>
    <row r="1197" spans="3:11" ht="15.5" x14ac:dyDescent="0.35">
      <c r="C1197">
        <f>IF(ISNUMBER(A1197),MID('raw-data'!A1197,'all-data'!A1197+9,'all-data'!B1197-'all-data'!A1197-9),'raw-data'!C1197)</f>
        <v>0</v>
      </c>
      <c r="D1197" t="e">
        <f>FIND("SrcNm",'raw-data'!$A1197)</f>
        <v>#VALUE!</v>
      </c>
      <c r="E1197" t="e">
        <f>FIND("]",'raw-data'!$A1197,$D1197)</f>
        <v>#VALUE!</v>
      </c>
      <c r="F1197" t="e">
        <f>FIND("SrcHndl",'raw-data'!$A1197)</f>
        <v>#VALUE!</v>
      </c>
      <c r="G1197">
        <f>IF(ISNUMBER(D1197),MID('raw-data'!$A1197,'all-data'!D1197+7,'all-data'!E1197-'all-data'!D1197-7),IF(ISNUMBER($F1197),"",'raw-data'!$A1197))</f>
        <v>0</v>
      </c>
      <c r="H1197" s="3" t="str" cm="1">
        <f t="array" ref="H1197">IFERROR(INDEX(Table1[category], MATCH(TRUE, ISNUMBER(SEARCH(Table1[abbreviation], $G1197)), 0)),"")</f>
        <v/>
      </c>
      <c r="I1197" s="1">
        <f>'raw-data'!J1197</f>
        <v>0</v>
      </c>
      <c r="J1197" s="3" t="str" cm="1">
        <f t="array" ref="J1197">IFERROR(IF($I1197&gt;INDEX(Table1[design-slope-max], MATCH(TRUE, ISNUMBER(SEARCH(Table1[abbreviation], $G1197)), 0)),"OVER",""),"")</f>
        <v/>
      </c>
      <c r="K1197" s="3" t="str" cm="1">
        <f t="array" ref="K1197">IFERROR(IF($I1197&gt;INDEX(Table1[exist-slope-max], MATCH(TRUE, ISNUMBER(SEARCH(Table1[abbreviation], $G1197)), 0)),"OVER",""),"")</f>
        <v/>
      </c>
    </row>
    <row r="1198" spans="3:11" ht="15.5" x14ac:dyDescent="0.35">
      <c r="C1198">
        <f>IF(ISNUMBER(A1198),MID('raw-data'!A1198,'all-data'!A1198+9,'all-data'!B1198-'all-data'!A1198-9),'raw-data'!C1198)</f>
        <v>0</v>
      </c>
      <c r="D1198" t="e">
        <f>FIND("SrcNm",'raw-data'!$A1198)</f>
        <v>#VALUE!</v>
      </c>
      <c r="E1198" t="e">
        <f>FIND("]",'raw-data'!$A1198,$D1198)</f>
        <v>#VALUE!</v>
      </c>
      <c r="F1198" t="e">
        <f>FIND("SrcHndl",'raw-data'!$A1198)</f>
        <v>#VALUE!</v>
      </c>
      <c r="G1198">
        <f>IF(ISNUMBER(D1198),MID('raw-data'!$A1198,'all-data'!D1198+7,'all-data'!E1198-'all-data'!D1198-7),IF(ISNUMBER($F1198),"",'raw-data'!$A1198))</f>
        <v>0</v>
      </c>
      <c r="H1198" s="3" t="str" cm="1">
        <f t="array" ref="H1198">IFERROR(INDEX(Table1[category], MATCH(TRUE, ISNUMBER(SEARCH(Table1[abbreviation], $G1198)), 0)),"")</f>
        <v/>
      </c>
      <c r="I1198" s="1">
        <f>'raw-data'!J1198</f>
        <v>0</v>
      </c>
      <c r="J1198" s="3" t="str" cm="1">
        <f t="array" ref="J1198">IFERROR(IF($I1198&gt;INDEX(Table1[design-slope-max], MATCH(TRUE, ISNUMBER(SEARCH(Table1[abbreviation], $G1198)), 0)),"OVER",""),"")</f>
        <v/>
      </c>
      <c r="K1198" s="3" t="str" cm="1">
        <f t="array" ref="K1198">IFERROR(IF($I1198&gt;INDEX(Table1[exist-slope-max], MATCH(TRUE, ISNUMBER(SEARCH(Table1[abbreviation], $G1198)), 0)),"OVER",""),"")</f>
        <v/>
      </c>
    </row>
    <row r="1199" spans="3:11" ht="15.5" x14ac:dyDescent="0.35">
      <c r="C1199">
        <f>IF(ISNUMBER(A1199),MID('raw-data'!A1199,'all-data'!A1199+9,'all-data'!B1199-'all-data'!A1199-9),'raw-data'!C1199)</f>
        <v>0</v>
      </c>
      <c r="D1199" t="e">
        <f>FIND("SrcNm",'raw-data'!$A1199)</f>
        <v>#VALUE!</v>
      </c>
      <c r="E1199" t="e">
        <f>FIND("]",'raw-data'!$A1199,$D1199)</f>
        <v>#VALUE!</v>
      </c>
      <c r="F1199" t="e">
        <f>FIND("SrcHndl",'raw-data'!$A1199)</f>
        <v>#VALUE!</v>
      </c>
      <c r="G1199">
        <f>IF(ISNUMBER(D1199),MID('raw-data'!$A1199,'all-data'!D1199+7,'all-data'!E1199-'all-data'!D1199-7),IF(ISNUMBER($F1199),"",'raw-data'!$A1199))</f>
        <v>0</v>
      </c>
      <c r="H1199" s="3" t="str" cm="1">
        <f t="array" ref="H1199">IFERROR(INDEX(Table1[category], MATCH(TRUE, ISNUMBER(SEARCH(Table1[abbreviation], $G1199)), 0)),"")</f>
        <v/>
      </c>
      <c r="I1199" s="1">
        <f>'raw-data'!J1199</f>
        <v>0</v>
      </c>
      <c r="J1199" s="3" t="str" cm="1">
        <f t="array" ref="J1199">IFERROR(IF($I1199&gt;INDEX(Table1[design-slope-max], MATCH(TRUE, ISNUMBER(SEARCH(Table1[abbreviation], $G1199)), 0)),"OVER",""),"")</f>
        <v/>
      </c>
      <c r="K1199" s="3" t="str" cm="1">
        <f t="array" ref="K1199">IFERROR(IF($I1199&gt;INDEX(Table1[exist-slope-max], MATCH(TRUE, ISNUMBER(SEARCH(Table1[abbreviation], $G1199)), 0)),"OVER",""),"")</f>
        <v/>
      </c>
    </row>
    <row r="1200" spans="3:11" ht="15.5" x14ac:dyDescent="0.35">
      <c r="C1200">
        <f>IF(ISNUMBER(A1200),MID('raw-data'!A1200,'all-data'!A1200+9,'all-data'!B1200-'all-data'!A1200-9),'raw-data'!C1200)</f>
        <v>0</v>
      </c>
      <c r="D1200" t="e">
        <f>FIND("SrcNm",'raw-data'!$A1200)</f>
        <v>#VALUE!</v>
      </c>
      <c r="E1200" t="e">
        <f>FIND("]",'raw-data'!$A1200,$D1200)</f>
        <v>#VALUE!</v>
      </c>
      <c r="F1200" t="e">
        <f>FIND("SrcHndl",'raw-data'!$A1200)</f>
        <v>#VALUE!</v>
      </c>
      <c r="G1200">
        <f>IF(ISNUMBER(D1200),MID('raw-data'!$A1200,'all-data'!D1200+7,'all-data'!E1200-'all-data'!D1200-7),IF(ISNUMBER($F1200),"",'raw-data'!$A1200))</f>
        <v>0</v>
      </c>
      <c r="H1200" s="3" t="str" cm="1">
        <f t="array" ref="H1200">IFERROR(INDEX(Table1[category], MATCH(TRUE, ISNUMBER(SEARCH(Table1[abbreviation], $G1200)), 0)),"")</f>
        <v/>
      </c>
      <c r="I1200" s="1">
        <f>'raw-data'!J1200</f>
        <v>0</v>
      </c>
      <c r="J1200" s="3" t="str" cm="1">
        <f t="array" ref="J1200">IFERROR(IF($I1200&gt;INDEX(Table1[design-slope-max], MATCH(TRUE, ISNUMBER(SEARCH(Table1[abbreviation], $G1200)), 0)),"OVER",""),"")</f>
        <v/>
      </c>
      <c r="K1200" s="3" t="str" cm="1">
        <f t="array" ref="K1200">IFERROR(IF($I1200&gt;INDEX(Table1[exist-slope-max], MATCH(TRUE, ISNUMBER(SEARCH(Table1[abbreviation], $G1200)), 0)),"OVER",""),"")</f>
        <v/>
      </c>
    </row>
    <row r="1201" spans="3:11" ht="15.5" x14ac:dyDescent="0.35">
      <c r="C1201">
        <f>IF(ISNUMBER(A1201),MID('raw-data'!A1201,'all-data'!A1201+9,'all-data'!B1201-'all-data'!A1201-9),'raw-data'!C1201)</f>
        <v>0</v>
      </c>
      <c r="D1201" t="e">
        <f>FIND("SrcNm",'raw-data'!$A1201)</f>
        <v>#VALUE!</v>
      </c>
      <c r="E1201" t="e">
        <f>FIND("]",'raw-data'!$A1201,$D1201)</f>
        <v>#VALUE!</v>
      </c>
      <c r="F1201" t="e">
        <f>FIND("SrcHndl",'raw-data'!$A1201)</f>
        <v>#VALUE!</v>
      </c>
      <c r="G1201">
        <f>IF(ISNUMBER(D1201),MID('raw-data'!$A1201,'all-data'!D1201+7,'all-data'!E1201-'all-data'!D1201-7),IF(ISNUMBER($F1201),"",'raw-data'!$A1201))</f>
        <v>0</v>
      </c>
      <c r="H1201" s="3" t="str" cm="1">
        <f t="array" ref="H1201">IFERROR(INDEX(Table1[category], MATCH(TRUE, ISNUMBER(SEARCH(Table1[abbreviation], $G1201)), 0)),"")</f>
        <v/>
      </c>
      <c r="I1201" s="1">
        <f>'raw-data'!J1201</f>
        <v>0</v>
      </c>
      <c r="J1201" s="3" t="str" cm="1">
        <f t="array" ref="J1201">IFERROR(IF($I1201&gt;INDEX(Table1[design-slope-max], MATCH(TRUE, ISNUMBER(SEARCH(Table1[abbreviation], $G1201)), 0)),"OVER",""),"")</f>
        <v/>
      </c>
      <c r="K1201" s="3" t="str" cm="1">
        <f t="array" ref="K1201">IFERROR(IF($I1201&gt;INDEX(Table1[exist-slope-max], MATCH(TRUE, ISNUMBER(SEARCH(Table1[abbreviation], $G1201)), 0)),"OVER",""),"")</f>
        <v/>
      </c>
    </row>
    <row r="1202" spans="3:11" ht="15.5" x14ac:dyDescent="0.35">
      <c r="C1202">
        <f>IF(ISNUMBER(A1202),MID('raw-data'!A1202,'all-data'!A1202+9,'all-data'!B1202-'all-data'!A1202-9),'raw-data'!C1202)</f>
        <v>0</v>
      </c>
      <c r="D1202" t="e">
        <f>FIND("SrcNm",'raw-data'!$A1202)</f>
        <v>#VALUE!</v>
      </c>
      <c r="E1202" t="e">
        <f>FIND("]",'raw-data'!$A1202,$D1202)</f>
        <v>#VALUE!</v>
      </c>
      <c r="F1202" t="e">
        <f>FIND("SrcHndl",'raw-data'!$A1202)</f>
        <v>#VALUE!</v>
      </c>
      <c r="G1202">
        <f>IF(ISNUMBER(D1202),MID('raw-data'!$A1202,'all-data'!D1202+7,'all-data'!E1202-'all-data'!D1202-7),IF(ISNUMBER($F1202),"",'raw-data'!$A1202))</f>
        <v>0</v>
      </c>
      <c r="H1202" s="3" t="str" cm="1">
        <f t="array" ref="H1202">IFERROR(INDEX(Table1[category], MATCH(TRUE, ISNUMBER(SEARCH(Table1[abbreviation], $G1202)), 0)),"")</f>
        <v/>
      </c>
      <c r="I1202" s="1">
        <f>'raw-data'!J1202</f>
        <v>0</v>
      </c>
      <c r="J1202" s="3" t="str" cm="1">
        <f t="array" ref="J1202">IFERROR(IF($I1202&gt;INDEX(Table1[design-slope-max], MATCH(TRUE, ISNUMBER(SEARCH(Table1[abbreviation], $G1202)), 0)),"OVER",""),"")</f>
        <v/>
      </c>
      <c r="K1202" s="3" t="str" cm="1">
        <f t="array" ref="K1202">IFERROR(IF($I1202&gt;INDEX(Table1[exist-slope-max], MATCH(TRUE, ISNUMBER(SEARCH(Table1[abbreviation], $G1202)), 0)),"OVER",""),"")</f>
        <v/>
      </c>
    </row>
    <row r="1203" spans="3:11" ht="15.5" x14ac:dyDescent="0.35">
      <c r="C1203">
        <f>IF(ISNUMBER(A1203),MID('raw-data'!A1203,'all-data'!A1203+9,'all-data'!B1203-'all-data'!A1203-9),'raw-data'!C1203)</f>
        <v>0</v>
      </c>
      <c r="D1203" t="e">
        <f>FIND("SrcNm",'raw-data'!$A1203)</f>
        <v>#VALUE!</v>
      </c>
      <c r="E1203" t="e">
        <f>FIND("]",'raw-data'!$A1203,$D1203)</f>
        <v>#VALUE!</v>
      </c>
      <c r="F1203" t="e">
        <f>FIND("SrcHndl",'raw-data'!$A1203)</f>
        <v>#VALUE!</v>
      </c>
      <c r="G1203">
        <f>IF(ISNUMBER(D1203),MID('raw-data'!$A1203,'all-data'!D1203+7,'all-data'!E1203-'all-data'!D1203-7),IF(ISNUMBER($F1203),"",'raw-data'!$A1203))</f>
        <v>0</v>
      </c>
      <c r="H1203" s="3" t="str" cm="1">
        <f t="array" ref="H1203">IFERROR(INDEX(Table1[category], MATCH(TRUE, ISNUMBER(SEARCH(Table1[abbreviation], $G1203)), 0)),"")</f>
        <v/>
      </c>
      <c r="I1203" s="1">
        <f>'raw-data'!J1203</f>
        <v>0</v>
      </c>
      <c r="J1203" s="3" t="str" cm="1">
        <f t="array" ref="J1203">IFERROR(IF($I1203&gt;INDEX(Table1[design-slope-max], MATCH(TRUE, ISNUMBER(SEARCH(Table1[abbreviation], $G1203)), 0)),"OVER",""),"")</f>
        <v/>
      </c>
      <c r="K1203" s="3" t="str" cm="1">
        <f t="array" ref="K1203">IFERROR(IF($I1203&gt;INDEX(Table1[exist-slope-max], MATCH(TRUE, ISNUMBER(SEARCH(Table1[abbreviation], $G1203)), 0)),"OVER",""),"")</f>
        <v/>
      </c>
    </row>
    <row r="1204" spans="3:11" ht="15.5" x14ac:dyDescent="0.35">
      <c r="C1204">
        <f>IF(ISNUMBER(A1204),MID('raw-data'!A1204,'all-data'!A1204+9,'all-data'!B1204-'all-data'!A1204-9),'raw-data'!C1204)</f>
        <v>0</v>
      </c>
      <c r="D1204" t="e">
        <f>FIND("SrcNm",'raw-data'!$A1204)</f>
        <v>#VALUE!</v>
      </c>
      <c r="E1204" t="e">
        <f>FIND("]",'raw-data'!$A1204,$D1204)</f>
        <v>#VALUE!</v>
      </c>
      <c r="F1204" t="e">
        <f>FIND("SrcHndl",'raw-data'!$A1204)</f>
        <v>#VALUE!</v>
      </c>
      <c r="G1204">
        <f>IF(ISNUMBER(D1204),MID('raw-data'!$A1204,'all-data'!D1204+7,'all-data'!E1204-'all-data'!D1204-7),IF(ISNUMBER($F1204),"",'raw-data'!$A1204))</f>
        <v>0</v>
      </c>
      <c r="H1204" s="3" t="str" cm="1">
        <f t="array" ref="H1204">IFERROR(INDEX(Table1[category], MATCH(TRUE, ISNUMBER(SEARCH(Table1[abbreviation], $G1204)), 0)),"")</f>
        <v/>
      </c>
      <c r="I1204" s="1">
        <f>'raw-data'!J1204</f>
        <v>0</v>
      </c>
      <c r="J1204" s="3" t="str" cm="1">
        <f t="array" ref="J1204">IFERROR(IF($I1204&gt;INDEX(Table1[design-slope-max], MATCH(TRUE, ISNUMBER(SEARCH(Table1[abbreviation], $G1204)), 0)),"OVER",""),"")</f>
        <v/>
      </c>
      <c r="K1204" s="3" t="str" cm="1">
        <f t="array" ref="K1204">IFERROR(IF($I1204&gt;INDEX(Table1[exist-slope-max], MATCH(TRUE, ISNUMBER(SEARCH(Table1[abbreviation], $G1204)), 0)),"OVER",""),"")</f>
        <v/>
      </c>
    </row>
    <row r="1205" spans="3:11" ht="15.5" x14ac:dyDescent="0.35">
      <c r="C1205">
        <f>IF(ISNUMBER(A1205),MID('raw-data'!A1205,'all-data'!A1205+9,'all-data'!B1205-'all-data'!A1205-9),'raw-data'!C1205)</f>
        <v>0</v>
      </c>
      <c r="D1205" t="e">
        <f>FIND("SrcNm",'raw-data'!$A1205)</f>
        <v>#VALUE!</v>
      </c>
      <c r="E1205" t="e">
        <f>FIND("]",'raw-data'!$A1205,$D1205)</f>
        <v>#VALUE!</v>
      </c>
      <c r="F1205" t="e">
        <f>FIND("SrcHndl",'raw-data'!$A1205)</f>
        <v>#VALUE!</v>
      </c>
      <c r="G1205">
        <f>IF(ISNUMBER(D1205),MID('raw-data'!$A1205,'all-data'!D1205+7,'all-data'!E1205-'all-data'!D1205-7),IF(ISNUMBER($F1205),"",'raw-data'!$A1205))</f>
        <v>0</v>
      </c>
      <c r="H1205" s="3" t="str" cm="1">
        <f t="array" ref="H1205">IFERROR(INDEX(Table1[category], MATCH(TRUE, ISNUMBER(SEARCH(Table1[abbreviation], $G1205)), 0)),"")</f>
        <v/>
      </c>
      <c r="I1205" s="1">
        <f>'raw-data'!J1205</f>
        <v>0</v>
      </c>
      <c r="J1205" s="3" t="str" cm="1">
        <f t="array" ref="J1205">IFERROR(IF($I1205&gt;INDEX(Table1[design-slope-max], MATCH(TRUE, ISNUMBER(SEARCH(Table1[abbreviation], $G1205)), 0)),"OVER",""),"")</f>
        <v/>
      </c>
      <c r="K1205" s="3" t="str" cm="1">
        <f t="array" ref="K1205">IFERROR(IF($I1205&gt;INDEX(Table1[exist-slope-max], MATCH(TRUE, ISNUMBER(SEARCH(Table1[abbreviation], $G1205)), 0)),"OVER",""),"")</f>
        <v/>
      </c>
    </row>
    <row r="1206" spans="3:11" ht="15.5" x14ac:dyDescent="0.35">
      <c r="C1206">
        <f>IF(ISNUMBER(A1206),MID('raw-data'!A1206,'all-data'!A1206+9,'all-data'!B1206-'all-data'!A1206-9),'raw-data'!C1206)</f>
        <v>0</v>
      </c>
      <c r="D1206" t="e">
        <f>FIND("SrcNm",'raw-data'!$A1206)</f>
        <v>#VALUE!</v>
      </c>
      <c r="E1206" t="e">
        <f>FIND("]",'raw-data'!$A1206,$D1206)</f>
        <v>#VALUE!</v>
      </c>
      <c r="F1206" t="e">
        <f>FIND("SrcHndl",'raw-data'!$A1206)</f>
        <v>#VALUE!</v>
      </c>
      <c r="G1206">
        <f>IF(ISNUMBER(D1206),MID('raw-data'!$A1206,'all-data'!D1206+7,'all-data'!E1206-'all-data'!D1206-7),IF(ISNUMBER($F1206),"",'raw-data'!$A1206))</f>
        <v>0</v>
      </c>
      <c r="H1206" s="3" t="str" cm="1">
        <f t="array" ref="H1206">IFERROR(INDEX(Table1[category], MATCH(TRUE, ISNUMBER(SEARCH(Table1[abbreviation], $G1206)), 0)),"")</f>
        <v/>
      </c>
      <c r="I1206" s="1">
        <f>'raw-data'!J1206</f>
        <v>0</v>
      </c>
      <c r="J1206" s="3" t="str" cm="1">
        <f t="array" ref="J1206">IFERROR(IF($I1206&gt;INDEX(Table1[design-slope-max], MATCH(TRUE, ISNUMBER(SEARCH(Table1[abbreviation], $G1206)), 0)),"OVER",""),"")</f>
        <v/>
      </c>
      <c r="K1206" s="3" t="str" cm="1">
        <f t="array" ref="K1206">IFERROR(IF($I1206&gt;INDEX(Table1[exist-slope-max], MATCH(TRUE, ISNUMBER(SEARCH(Table1[abbreviation], $G1206)), 0)),"OVER",""),"")</f>
        <v/>
      </c>
    </row>
    <row r="1207" spans="3:11" ht="15.5" x14ac:dyDescent="0.35">
      <c r="C1207">
        <f>IF(ISNUMBER(A1207),MID('raw-data'!A1207,'all-data'!A1207+9,'all-data'!B1207-'all-data'!A1207-9),'raw-data'!C1207)</f>
        <v>0</v>
      </c>
      <c r="D1207" t="e">
        <f>FIND("SrcNm",'raw-data'!$A1207)</f>
        <v>#VALUE!</v>
      </c>
      <c r="E1207" t="e">
        <f>FIND("]",'raw-data'!$A1207,$D1207)</f>
        <v>#VALUE!</v>
      </c>
      <c r="F1207" t="e">
        <f>FIND("SrcHndl",'raw-data'!$A1207)</f>
        <v>#VALUE!</v>
      </c>
      <c r="G1207">
        <f>IF(ISNUMBER(D1207),MID('raw-data'!$A1207,'all-data'!D1207+7,'all-data'!E1207-'all-data'!D1207-7),IF(ISNUMBER($F1207),"",'raw-data'!$A1207))</f>
        <v>0</v>
      </c>
      <c r="H1207" s="3" t="str" cm="1">
        <f t="array" ref="H1207">IFERROR(INDEX(Table1[category], MATCH(TRUE, ISNUMBER(SEARCH(Table1[abbreviation], $G1207)), 0)),"")</f>
        <v/>
      </c>
      <c r="I1207" s="1">
        <f>'raw-data'!J1207</f>
        <v>0</v>
      </c>
      <c r="J1207" s="3" t="str" cm="1">
        <f t="array" ref="J1207">IFERROR(IF($I1207&gt;INDEX(Table1[design-slope-max], MATCH(TRUE, ISNUMBER(SEARCH(Table1[abbreviation], $G1207)), 0)),"OVER",""),"")</f>
        <v/>
      </c>
      <c r="K1207" s="3" t="str" cm="1">
        <f t="array" ref="K1207">IFERROR(IF($I1207&gt;INDEX(Table1[exist-slope-max], MATCH(TRUE, ISNUMBER(SEARCH(Table1[abbreviation], $G1207)), 0)),"OVER",""),"")</f>
        <v/>
      </c>
    </row>
    <row r="1208" spans="3:11" ht="15.5" x14ac:dyDescent="0.35">
      <c r="C1208">
        <f>IF(ISNUMBER(A1208),MID('raw-data'!A1208,'all-data'!A1208+9,'all-data'!B1208-'all-data'!A1208-9),'raw-data'!C1208)</f>
        <v>0</v>
      </c>
      <c r="D1208" t="e">
        <f>FIND("SrcNm",'raw-data'!$A1208)</f>
        <v>#VALUE!</v>
      </c>
      <c r="E1208" t="e">
        <f>FIND("]",'raw-data'!$A1208,$D1208)</f>
        <v>#VALUE!</v>
      </c>
      <c r="F1208" t="e">
        <f>FIND("SrcHndl",'raw-data'!$A1208)</f>
        <v>#VALUE!</v>
      </c>
      <c r="G1208">
        <f>IF(ISNUMBER(D1208),MID('raw-data'!$A1208,'all-data'!D1208+7,'all-data'!E1208-'all-data'!D1208-7),IF(ISNUMBER($F1208),"",'raw-data'!$A1208))</f>
        <v>0</v>
      </c>
      <c r="H1208" s="3" t="str" cm="1">
        <f t="array" ref="H1208">IFERROR(INDEX(Table1[category], MATCH(TRUE, ISNUMBER(SEARCH(Table1[abbreviation], $G1208)), 0)),"")</f>
        <v/>
      </c>
      <c r="I1208" s="1">
        <f>'raw-data'!J1208</f>
        <v>0</v>
      </c>
      <c r="J1208" s="3" t="str" cm="1">
        <f t="array" ref="J1208">IFERROR(IF($I1208&gt;INDEX(Table1[design-slope-max], MATCH(TRUE, ISNUMBER(SEARCH(Table1[abbreviation], $G1208)), 0)),"OVER",""),"")</f>
        <v/>
      </c>
      <c r="K1208" s="3" t="str" cm="1">
        <f t="array" ref="K1208">IFERROR(IF($I1208&gt;INDEX(Table1[exist-slope-max], MATCH(TRUE, ISNUMBER(SEARCH(Table1[abbreviation], $G1208)), 0)),"OVER",""),"")</f>
        <v/>
      </c>
    </row>
    <row r="1209" spans="3:11" ht="15.5" x14ac:dyDescent="0.35">
      <c r="C1209">
        <f>IF(ISNUMBER(A1209),MID('raw-data'!A1209,'all-data'!A1209+9,'all-data'!B1209-'all-data'!A1209-9),'raw-data'!C1209)</f>
        <v>0</v>
      </c>
      <c r="D1209" t="e">
        <f>FIND("SrcNm",'raw-data'!$A1209)</f>
        <v>#VALUE!</v>
      </c>
      <c r="E1209" t="e">
        <f>FIND("]",'raw-data'!$A1209,$D1209)</f>
        <v>#VALUE!</v>
      </c>
      <c r="F1209" t="e">
        <f>FIND("SrcHndl",'raw-data'!$A1209)</f>
        <v>#VALUE!</v>
      </c>
      <c r="G1209">
        <f>IF(ISNUMBER(D1209),MID('raw-data'!$A1209,'all-data'!D1209+7,'all-data'!E1209-'all-data'!D1209-7),IF(ISNUMBER($F1209),"",'raw-data'!$A1209))</f>
        <v>0</v>
      </c>
      <c r="H1209" s="3" t="str" cm="1">
        <f t="array" ref="H1209">IFERROR(INDEX(Table1[category], MATCH(TRUE, ISNUMBER(SEARCH(Table1[abbreviation], $G1209)), 0)),"")</f>
        <v/>
      </c>
      <c r="I1209" s="1">
        <f>'raw-data'!J1209</f>
        <v>0</v>
      </c>
      <c r="J1209" s="3" t="str" cm="1">
        <f t="array" ref="J1209">IFERROR(IF($I1209&gt;INDEX(Table1[design-slope-max], MATCH(TRUE, ISNUMBER(SEARCH(Table1[abbreviation], $G1209)), 0)),"OVER",""),"")</f>
        <v/>
      </c>
      <c r="K1209" s="3" t="str" cm="1">
        <f t="array" ref="K1209">IFERROR(IF($I1209&gt;INDEX(Table1[exist-slope-max], MATCH(TRUE, ISNUMBER(SEARCH(Table1[abbreviation], $G1209)), 0)),"OVER",""),"")</f>
        <v/>
      </c>
    </row>
    <row r="1210" spans="3:11" ht="15.5" x14ac:dyDescent="0.35">
      <c r="C1210">
        <f>IF(ISNUMBER(A1210),MID('raw-data'!A1210,'all-data'!A1210+9,'all-data'!B1210-'all-data'!A1210-9),'raw-data'!C1210)</f>
        <v>0</v>
      </c>
      <c r="D1210" t="e">
        <f>FIND("SrcNm",'raw-data'!$A1210)</f>
        <v>#VALUE!</v>
      </c>
      <c r="E1210" t="e">
        <f>FIND("]",'raw-data'!$A1210,$D1210)</f>
        <v>#VALUE!</v>
      </c>
      <c r="F1210" t="e">
        <f>FIND("SrcHndl",'raw-data'!$A1210)</f>
        <v>#VALUE!</v>
      </c>
      <c r="G1210">
        <f>IF(ISNUMBER(D1210),MID('raw-data'!$A1210,'all-data'!D1210+7,'all-data'!E1210-'all-data'!D1210-7),IF(ISNUMBER($F1210),"",'raw-data'!$A1210))</f>
        <v>0</v>
      </c>
      <c r="H1210" s="3" t="str" cm="1">
        <f t="array" ref="H1210">IFERROR(INDEX(Table1[category], MATCH(TRUE, ISNUMBER(SEARCH(Table1[abbreviation], $G1210)), 0)),"")</f>
        <v/>
      </c>
      <c r="I1210" s="1">
        <f>'raw-data'!J1210</f>
        <v>0</v>
      </c>
      <c r="J1210" s="3" t="str" cm="1">
        <f t="array" ref="J1210">IFERROR(IF($I1210&gt;INDEX(Table1[design-slope-max], MATCH(TRUE, ISNUMBER(SEARCH(Table1[abbreviation], $G1210)), 0)),"OVER",""),"")</f>
        <v/>
      </c>
      <c r="K1210" s="3" t="str" cm="1">
        <f t="array" ref="K1210">IFERROR(IF($I1210&gt;INDEX(Table1[exist-slope-max], MATCH(TRUE, ISNUMBER(SEARCH(Table1[abbreviation], $G1210)), 0)),"OVER",""),"")</f>
        <v/>
      </c>
    </row>
    <row r="1211" spans="3:11" ht="15.5" x14ac:dyDescent="0.35">
      <c r="C1211">
        <f>IF(ISNUMBER(A1211),MID('raw-data'!A1211,'all-data'!A1211+9,'all-data'!B1211-'all-data'!A1211-9),'raw-data'!C1211)</f>
        <v>0</v>
      </c>
      <c r="D1211" t="e">
        <f>FIND("SrcNm",'raw-data'!$A1211)</f>
        <v>#VALUE!</v>
      </c>
      <c r="E1211" t="e">
        <f>FIND("]",'raw-data'!$A1211,$D1211)</f>
        <v>#VALUE!</v>
      </c>
      <c r="F1211" t="e">
        <f>FIND("SrcHndl",'raw-data'!$A1211)</f>
        <v>#VALUE!</v>
      </c>
      <c r="G1211">
        <f>IF(ISNUMBER(D1211),MID('raw-data'!$A1211,'all-data'!D1211+7,'all-data'!E1211-'all-data'!D1211-7),IF(ISNUMBER($F1211),"",'raw-data'!$A1211))</f>
        <v>0</v>
      </c>
      <c r="H1211" s="3" t="str" cm="1">
        <f t="array" ref="H1211">IFERROR(INDEX(Table1[category], MATCH(TRUE, ISNUMBER(SEARCH(Table1[abbreviation], $G1211)), 0)),"")</f>
        <v/>
      </c>
      <c r="I1211" s="1">
        <f>'raw-data'!J1211</f>
        <v>0</v>
      </c>
      <c r="J1211" s="3" t="str" cm="1">
        <f t="array" ref="J1211">IFERROR(IF($I1211&gt;INDEX(Table1[design-slope-max], MATCH(TRUE, ISNUMBER(SEARCH(Table1[abbreviation], $G1211)), 0)),"OVER",""),"")</f>
        <v/>
      </c>
      <c r="K1211" s="3" t="str" cm="1">
        <f t="array" ref="K1211">IFERROR(IF($I1211&gt;INDEX(Table1[exist-slope-max], MATCH(TRUE, ISNUMBER(SEARCH(Table1[abbreviation], $G1211)), 0)),"OVER",""),"")</f>
        <v/>
      </c>
    </row>
    <row r="1212" spans="3:11" ht="15.5" x14ac:dyDescent="0.35">
      <c r="C1212">
        <f>IF(ISNUMBER(A1212),MID('raw-data'!A1212,'all-data'!A1212+9,'all-data'!B1212-'all-data'!A1212-9),'raw-data'!C1212)</f>
        <v>0</v>
      </c>
      <c r="D1212" t="e">
        <f>FIND("SrcNm",'raw-data'!$A1212)</f>
        <v>#VALUE!</v>
      </c>
      <c r="E1212" t="e">
        <f>FIND("]",'raw-data'!$A1212,$D1212)</f>
        <v>#VALUE!</v>
      </c>
      <c r="F1212" t="e">
        <f>FIND("SrcHndl",'raw-data'!$A1212)</f>
        <v>#VALUE!</v>
      </c>
      <c r="G1212">
        <f>IF(ISNUMBER(D1212),MID('raw-data'!$A1212,'all-data'!D1212+7,'all-data'!E1212-'all-data'!D1212-7),IF(ISNUMBER($F1212),"",'raw-data'!$A1212))</f>
        <v>0</v>
      </c>
      <c r="H1212" s="3" t="str" cm="1">
        <f t="array" ref="H1212">IFERROR(INDEX(Table1[category], MATCH(TRUE, ISNUMBER(SEARCH(Table1[abbreviation], $G1212)), 0)),"")</f>
        <v/>
      </c>
      <c r="I1212" s="1">
        <f>'raw-data'!J1212</f>
        <v>0</v>
      </c>
      <c r="J1212" s="3" t="str" cm="1">
        <f t="array" ref="J1212">IFERROR(IF($I1212&gt;INDEX(Table1[design-slope-max], MATCH(TRUE, ISNUMBER(SEARCH(Table1[abbreviation], $G1212)), 0)),"OVER",""),"")</f>
        <v/>
      </c>
      <c r="K1212" s="3" t="str" cm="1">
        <f t="array" ref="K1212">IFERROR(IF($I1212&gt;INDEX(Table1[exist-slope-max], MATCH(TRUE, ISNUMBER(SEARCH(Table1[abbreviation], $G1212)), 0)),"OVER",""),"")</f>
        <v/>
      </c>
    </row>
    <row r="1213" spans="3:11" ht="15.5" x14ac:dyDescent="0.35">
      <c r="C1213">
        <f>IF(ISNUMBER(A1213),MID('raw-data'!A1213,'all-data'!A1213+9,'all-data'!B1213-'all-data'!A1213-9),'raw-data'!C1213)</f>
        <v>0</v>
      </c>
      <c r="D1213" t="e">
        <f>FIND("SrcNm",'raw-data'!$A1213)</f>
        <v>#VALUE!</v>
      </c>
      <c r="E1213" t="e">
        <f>FIND("]",'raw-data'!$A1213,$D1213)</f>
        <v>#VALUE!</v>
      </c>
      <c r="F1213" t="e">
        <f>FIND("SrcHndl",'raw-data'!$A1213)</f>
        <v>#VALUE!</v>
      </c>
      <c r="G1213">
        <f>IF(ISNUMBER(D1213),MID('raw-data'!$A1213,'all-data'!D1213+7,'all-data'!E1213-'all-data'!D1213-7),IF(ISNUMBER($F1213),"",'raw-data'!$A1213))</f>
        <v>0</v>
      </c>
      <c r="H1213" s="3" t="str" cm="1">
        <f t="array" ref="H1213">IFERROR(INDEX(Table1[category], MATCH(TRUE, ISNUMBER(SEARCH(Table1[abbreviation], $G1213)), 0)),"")</f>
        <v/>
      </c>
      <c r="I1213" s="1">
        <f>'raw-data'!J1213</f>
        <v>0</v>
      </c>
      <c r="J1213" s="3" t="str" cm="1">
        <f t="array" ref="J1213">IFERROR(IF($I1213&gt;INDEX(Table1[design-slope-max], MATCH(TRUE, ISNUMBER(SEARCH(Table1[abbreviation], $G1213)), 0)),"OVER",""),"")</f>
        <v/>
      </c>
      <c r="K1213" s="3" t="str" cm="1">
        <f t="array" ref="K1213">IFERROR(IF($I1213&gt;INDEX(Table1[exist-slope-max], MATCH(TRUE, ISNUMBER(SEARCH(Table1[abbreviation], $G1213)), 0)),"OVER",""),"")</f>
        <v/>
      </c>
    </row>
    <row r="1214" spans="3:11" ht="15.5" x14ac:dyDescent="0.35">
      <c r="C1214">
        <f>IF(ISNUMBER(A1214),MID('raw-data'!A1214,'all-data'!A1214+9,'all-data'!B1214-'all-data'!A1214-9),'raw-data'!C1214)</f>
        <v>0</v>
      </c>
      <c r="D1214" t="e">
        <f>FIND("SrcNm",'raw-data'!$A1214)</f>
        <v>#VALUE!</v>
      </c>
      <c r="E1214" t="e">
        <f>FIND("]",'raw-data'!$A1214,$D1214)</f>
        <v>#VALUE!</v>
      </c>
      <c r="F1214" t="e">
        <f>FIND("SrcHndl",'raw-data'!$A1214)</f>
        <v>#VALUE!</v>
      </c>
      <c r="G1214">
        <f>IF(ISNUMBER(D1214),MID('raw-data'!$A1214,'all-data'!D1214+7,'all-data'!E1214-'all-data'!D1214-7),IF(ISNUMBER($F1214),"",'raw-data'!$A1214))</f>
        <v>0</v>
      </c>
      <c r="H1214" s="3" t="str" cm="1">
        <f t="array" ref="H1214">IFERROR(INDEX(Table1[category], MATCH(TRUE, ISNUMBER(SEARCH(Table1[abbreviation], $G1214)), 0)),"")</f>
        <v/>
      </c>
      <c r="I1214" s="1">
        <f>'raw-data'!J1214</f>
        <v>0</v>
      </c>
      <c r="J1214" s="3" t="str" cm="1">
        <f t="array" ref="J1214">IFERROR(IF($I1214&gt;INDEX(Table1[design-slope-max], MATCH(TRUE, ISNUMBER(SEARCH(Table1[abbreviation], $G1214)), 0)),"OVER",""),"")</f>
        <v/>
      </c>
      <c r="K1214" s="3" t="str" cm="1">
        <f t="array" ref="K1214">IFERROR(IF($I1214&gt;INDEX(Table1[exist-slope-max], MATCH(TRUE, ISNUMBER(SEARCH(Table1[abbreviation], $G1214)), 0)),"OVER",""),"")</f>
        <v/>
      </c>
    </row>
    <row r="1215" spans="3:11" ht="15.5" x14ac:dyDescent="0.35">
      <c r="C1215">
        <f>IF(ISNUMBER(A1215),MID('raw-data'!A1215,'all-data'!A1215+9,'all-data'!B1215-'all-data'!A1215-9),'raw-data'!C1215)</f>
        <v>0</v>
      </c>
      <c r="D1215" t="e">
        <f>FIND("SrcNm",'raw-data'!$A1215)</f>
        <v>#VALUE!</v>
      </c>
      <c r="E1215" t="e">
        <f>FIND("]",'raw-data'!$A1215,$D1215)</f>
        <v>#VALUE!</v>
      </c>
      <c r="F1215" t="e">
        <f>FIND("SrcHndl",'raw-data'!$A1215)</f>
        <v>#VALUE!</v>
      </c>
      <c r="G1215">
        <f>IF(ISNUMBER(D1215),MID('raw-data'!$A1215,'all-data'!D1215+7,'all-data'!E1215-'all-data'!D1215-7),IF(ISNUMBER($F1215),"",'raw-data'!$A1215))</f>
        <v>0</v>
      </c>
      <c r="H1215" s="3" t="str" cm="1">
        <f t="array" ref="H1215">IFERROR(INDEX(Table1[category], MATCH(TRUE, ISNUMBER(SEARCH(Table1[abbreviation], $G1215)), 0)),"")</f>
        <v/>
      </c>
      <c r="I1215" s="1">
        <f>'raw-data'!J1215</f>
        <v>0</v>
      </c>
      <c r="J1215" s="3" t="str" cm="1">
        <f t="array" ref="J1215">IFERROR(IF($I1215&gt;INDEX(Table1[design-slope-max], MATCH(TRUE, ISNUMBER(SEARCH(Table1[abbreviation], $G1215)), 0)),"OVER",""),"")</f>
        <v/>
      </c>
      <c r="K1215" s="3" t="str" cm="1">
        <f t="array" ref="K1215">IFERROR(IF($I1215&gt;INDEX(Table1[exist-slope-max], MATCH(TRUE, ISNUMBER(SEARCH(Table1[abbreviation], $G1215)), 0)),"OVER",""),"")</f>
        <v/>
      </c>
    </row>
    <row r="1216" spans="3:11" ht="15.5" x14ac:dyDescent="0.35">
      <c r="C1216">
        <f>IF(ISNUMBER(A1216),MID('raw-data'!A1216,'all-data'!A1216+9,'all-data'!B1216-'all-data'!A1216-9),'raw-data'!C1216)</f>
        <v>0</v>
      </c>
      <c r="D1216" t="e">
        <f>FIND("SrcNm",'raw-data'!$A1216)</f>
        <v>#VALUE!</v>
      </c>
      <c r="E1216" t="e">
        <f>FIND("]",'raw-data'!$A1216,$D1216)</f>
        <v>#VALUE!</v>
      </c>
      <c r="F1216" t="e">
        <f>FIND("SrcHndl",'raw-data'!$A1216)</f>
        <v>#VALUE!</v>
      </c>
      <c r="G1216">
        <f>IF(ISNUMBER(D1216),MID('raw-data'!$A1216,'all-data'!D1216+7,'all-data'!E1216-'all-data'!D1216-7),IF(ISNUMBER($F1216),"",'raw-data'!$A1216))</f>
        <v>0</v>
      </c>
      <c r="H1216" s="3" t="str" cm="1">
        <f t="array" ref="H1216">IFERROR(INDEX(Table1[category], MATCH(TRUE, ISNUMBER(SEARCH(Table1[abbreviation], $G1216)), 0)),"")</f>
        <v/>
      </c>
      <c r="I1216" s="1">
        <f>'raw-data'!J1216</f>
        <v>0</v>
      </c>
      <c r="J1216" s="3" t="str" cm="1">
        <f t="array" ref="J1216">IFERROR(IF($I1216&gt;INDEX(Table1[design-slope-max], MATCH(TRUE, ISNUMBER(SEARCH(Table1[abbreviation], $G1216)), 0)),"OVER",""),"")</f>
        <v/>
      </c>
      <c r="K1216" s="3" t="str" cm="1">
        <f t="array" ref="K1216">IFERROR(IF($I1216&gt;INDEX(Table1[exist-slope-max], MATCH(TRUE, ISNUMBER(SEARCH(Table1[abbreviation], $G1216)), 0)),"OVER",""),"")</f>
        <v/>
      </c>
    </row>
    <row r="1217" spans="3:11" ht="15.5" x14ac:dyDescent="0.35">
      <c r="C1217">
        <f>IF(ISNUMBER(A1217),MID('raw-data'!A1217,'all-data'!A1217+9,'all-data'!B1217-'all-data'!A1217-9),'raw-data'!C1217)</f>
        <v>0</v>
      </c>
      <c r="D1217" t="e">
        <f>FIND("SrcNm",'raw-data'!$A1217)</f>
        <v>#VALUE!</v>
      </c>
      <c r="E1217" t="e">
        <f>FIND("]",'raw-data'!$A1217,$D1217)</f>
        <v>#VALUE!</v>
      </c>
      <c r="F1217" t="e">
        <f>FIND("SrcHndl",'raw-data'!$A1217)</f>
        <v>#VALUE!</v>
      </c>
      <c r="G1217">
        <f>IF(ISNUMBER(D1217),MID('raw-data'!$A1217,'all-data'!D1217+7,'all-data'!E1217-'all-data'!D1217-7),IF(ISNUMBER($F1217),"",'raw-data'!$A1217))</f>
        <v>0</v>
      </c>
      <c r="H1217" s="3" t="str" cm="1">
        <f t="array" ref="H1217">IFERROR(INDEX(Table1[category], MATCH(TRUE, ISNUMBER(SEARCH(Table1[abbreviation], $G1217)), 0)),"")</f>
        <v/>
      </c>
      <c r="I1217" s="1">
        <f>'raw-data'!J1217</f>
        <v>0</v>
      </c>
      <c r="J1217" s="3" t="str" cm="1">
        <f t="array" ref="J1217">IFERROR(IF($I1217&gt;INDEX(Table1[design-slope-max], MATCH(TRUE, ISNUMBER(SEARCH(Table1[abbreviation], $G1217)), 0)),"OVER",""),"")</f>
        <v/>
      </c>
      <c r="K1217" s="3" t="str" cm="1">
        <f t="array" ref="K1217">IFERROR(IF($I1217&gt;INDEX(Table1[exist-slope-max], MATCH(TRUE, ISNUMBER(SEARCH(Table1[abbreviation], $G1217)), 0)),"OVER",""),"")</f>
        <v/>
      </c>
    </row>
    <row r="1218" spans="3:11" ht="15.5" x14ac:dyDescent="0.35">
      <c r="C1218">
        <f>IF(ISNUMBER(A1218),MID('raw-data'!A1218,'all-data'!A1218+9,'all-data'!B1218-'all-data'!A1218-9),'raw-data'!C1218)</f>
        <v>0</v>
      </c>
      <c r="D1218" t="e">
        <f>FIND("SrcNm",'raw-data'!$A1218)</f>
        <v>#VALUE!</v>
      </c>
      <c r="E1218" t="e">
        <f>FIND("]",'raw-data'!$A1218,$D1218)</f>
        <v>#VALUE!</v>
      </c>
      <c r="F1218" t="e">
        <f>FIND("SrcHndl",'raw-data'!$A1218)</f>
        <v>#VALUE!</v>
      </c>
      <c r="G1218">
        <f>IF(ISNUMBER(D1218),MID('raw-data'!$A1218,'all-data'!D1218+7,'all-data'!E1218-'all-data'!D1218-7),IF(ISNUMBER($F1218),"",'raw-data'!$A1218))</f>
        <v>0</v>
      </c>
      <c r="H1218" s="3" t="str" cm="1">
        <f t="array" ref="H1218">IFERROR(INDEX(Table1[category], MATCH(TRUE, ISNUMBER(SEARCH(Table1[abbreviation], $G1218)), 0)),"")</f>
        <v/>
      </c>
      <c r="I1218" s="1">
        <f>'raw-data'!J1218</f>
        <v>0</v>
      </c>
      <c r="J1218" s="3" t="str" cm="1">
        <f t="array" ref="J1218">IFERROR(IF($I1218&gt;INDEX(Table1[design-slope-max], MATCH(TRUE, ISNUMBER(SEARCH(Table1[abbreviation], $G1218)), 0)),"OVER",""),"")</f>
        <v/>
      </c>
      <c r="K1218" s="3" t="str" cm="1">
        <f t="array" ref="K1218">IFERROR(IF($I1218&gt;INDEX(Table1[exist-slope-max], MATCH(TRUE, ISNUMBER(SEARCH(Table1[abbreviation], $G1218)), 0)),"OVER",""),"")</f>
        <v/>
      </c>
    </row>
    <row r="1219" spans="3:11" ht="15.5" x14ac:dyDescent="0.35">
      <c r="C1219">
        <f>IF(ISNUMBER(A1219),MID('raw-data'!A1219,'all-data'!A1219+9,'all-data'!B1219-'all-data'!A1219-9),'raw-data'!C1219)</f>
        <v>0</v>
      </c>
      <c r="D1219" t="e">
        <f>FIND("SrcNm",'raw-data'!$A1219)</f>
        <v>#VALUE!</v>
      </c>
      <c r="E1219" t="e">
        <f>FIND("]",'raw-data'!$A1219,$D1219)</f>
        <v>#VALUE!</v>
      </c>
      <c r="F1219" t="e">
        <f>FIND("SrcHndl",'raw-data'!$A1219)</f>
        <v>#VALUE!</v>
      </c>
      <c r="G1219">
        <f>IF(ISNUMBER(D1219),MID('raw-data'!$A1219,'all-data'!D1219+7,'all-data'!E1219-'all-data'!D1219-7),IF(ISNUMBER($F1219),"",'raw-data'!$A1219))</f>
        <v>0</v>
      </c>
      <c r="H1219" s="3" t="str" cm="1">
        <f t="array" ref="H1219">IFERROR(INDEX(Table1[category], MATCH(TRUE, ISNUMBER(SEARCH(Table1[abbreviation], $G1219)), 0)),"")</f>
        <v/>
      </c>
      <c r="I1219" s="1">
        <f>'raw-data'!J1219</f>
        <v>0</v>
      </c>
      <c r="J1219" s="3" t="str" cm="1">
        <f t="array" ref="J1219">IFERROR(IF($I1219&gt;INDEX(Table1[design-slope-max], MATCH(TRUE, ISNUMBER(SEARCH(Table1[abbreviation], $G1219)), 0)),"OVER",""),"")</f>
        <v/>
      </c>
      <c r="K1219" s="3" t="str" cm="1">
        <f t="array" ref="K1219">IFERROR(IF($I1219&gt;INDEX(Table1[exist-slope-max], MATCH(TRUE, ISNUMBER(SEARCH(Table1[abbreviation], $G1219)), 0)),"OVER",""),"")</f>
        <v/>
      </c>
    </row>
    <row r="1220" spans="3:11" ht="15.5" x14ac:dyDescent="0.35">
      <c r="C1220">
        <f>IF(ISNUMBER(A1220),MID('raw-data'!A1220,'all-data'!A1220+9,'all-data'!B1220-'all-data'!A1220-9),'raw-data'!C1220)</f>
        <v>0</v>
      </c>
      <c r="D1220" t="e">
        <f>FIND("SrcNm",'raw-data'!$A1220)</f>
        <v>#VALUE!</v>
      </c>
      <c r="E1220" t="e">
        <f>FIND("]",'raw-data'!$A1220,$D1220)</f>
        <v>#VALUE!</v>
      </c>
      <c r="F1220" t="e">
        <f>FIND("SrcHndl",'raw-data'!$A1220)</f>
        <v>#VALUE!</v>
      </c>
      <c r="G1220">
        <f>IF(ISNUMBER(D1220),MID('raw-data'!$A1220,'all-data'!D1220+7,'all-data'!E1220-'all-data'!D1220-7),IF(ISNUMBER($F1220),"",'raw-data'!$A1220))</f>
        <v>0</v>
      </c>
      <c r="H1220" s="3" t="str" cm="1">
        <f t="array" ref="H1220">IFERROR(INDEX(Table1[category], MATCH(TRUE, ISNUMBER(SEARCH(Table1[abbreviation], $G1220)), 0)),"")</f>
        <v/>
      </c>
      <c r="I1220" s="1">
        <f>'raw-data'!J1220</f>
        <v>0</v>
      </c>
      <c r="J1220" s="3" t="str" cm="1">
        <f t="array" ref="J1220">IFERROR(IF($I1220&gt;INDEX(Table1[design-slope-max], MATCH(TRUE, ISNUMBER(SEARCH(Table1[abbreviation], $G1220)), 0)),"OVER",""),"")</f>
        <v/>
      </c>
      <c r="K1220" s="3" t="str" cm="1">
        <f t="array" ref="K1220">IFERROR(IF($I1220&gt;INDEX(Table1[exist-slope-max], MATCH(TRUE, ISNUMBER(SEARCH(Table1[abbreviation], $G1220)), 0)),"OVER",""),"")</f>
        <v/>
      </c>
    </row>
    <row r="1221" spans="3:11" ht="15.5" x14ac:dyDescent="0.35">
      <c r="C1221">
        <f>IF(ISNUMBER(A1221),MID('raw-data'!A1221,'all-data'!A1221+9,'all-data'!B1221-'all-data'!A1221-9),'raw-data'!C1221)</f>
        <v>0</v>
      </c>
      <c r="D1221" t="e">
        <f>FIND("SrcNm",'raw-data'!$A1221)</f>
        <v>#VALUE!</v>
      </c>
      <c r="E1221" t="e">
        <f>FIND("]",'raw-data'!$A1221,$D1221)</f>
        <v>#VALUE!</v>
      </c>
      <c r="F1221" t="e">
        <f>FIND("SrcHndl",'raw-data'!$A1221)</f>
        <v>#VALUE!</v>
      </c>
      <c r="G1221">
        <f>IF(ISNUMBER(D1221),MID('raw-data'!$A1221,'all-data'!D1221+7,'all-data'!E1221-'all-data'!D1221-7),IF(ISNUMBER($F1221),"",'raw-data'!$A1221))</f>
        <v>0</v>
      </c>
      <c r="H1221" s="3" t="str" cm="1">
        <f t="array" ref="H1221">IFERROR(INDEX(Table1[category], MATCH(TRUE, ISNUMBER(SEARCH(Table1[abbreviation], $G1221)), 0)),"")</f>
        <v/>
      </c>
      <c r="I1221" s="1">
        <f>'raw-data'!J1221</f>
        <v>0</v>
      </c>
      <c r="J1221" s="3" t="str" cm="1">
        <f t="array" ref="J1221">IFERROR(IF($I1221&gt;INDEX(Table1[design-slope-max], MATCH(TRUE, ISNUMBER(SEARCH(Table1[abbreviation], $G1221)), 0)),"OVER",""),"")</f>
        <v/>
      </c>
      <c r="K1221" s="3" t="str" cm="1">
        <f t="array" ref="K1221">IFERROR(IF($I1221&gt;INDEX(Table1[exist-slope-max], MATCH(TRUE, ISNUMBER(SEARCH(Table1[abbreviation], $G1221)), 0)),"OVER",""),"")</f>
        <v/>
      </c>
    </row>
    <row r="1222" spans="3:11" ht="15.5" x14ac:dyDescent="0.35">
      <c r="C1222">
        <f>IF(ISNUMBER(A1222),MID('raw-data'!A1222,'all-data'!A1222+9,'all-data'!B1222-'all-data'!A1222-9),'raw-data'!C1222)</f>
        <v>0</v>
      </c>
      <c r="D1222" t="e">
        <f>FIND("SrcNm",'raw-data'!$A1222)</f>
        <v>#VALUE!</v>
      </c>
      <c r="E1222" t="e">
        <f>FIND("]",'raw-data'!$A1222,$D1222)</f>
        <v>#VALUE!</v>
      </c>
      <c r="F1222" t="e">
        <f>FIND("SrcHndl",'raw-data'!$A1222)</f>
        <v>#VALUE!</v>
      </c>
      <c r="G1222">
        <f>IF(ISNUMBER(D1222),MID('raw-data'!$A1222,'all-data'!D1222+7,'all-data'!E1222-'all-data'!D1222-7),IF(ISNUMBER($F1222),"",'raw-data'!$A1222))</f>
        <v>0</v>
      </c>
      <c r="H1222" s="3" t="str" cm="1">
        <f t="array" ref="H1222">IFERROR(INDEX(Table1[category], MATCH(TRUE, ISNUMBER(SEARCH(Table1[abbreviation], $G1222)), 0)),"")</f>
        <v/>
      </c>
      <c r="I1222" s="1">
        <f>'raw-data'!J1222</f>
        <v>0</v>
      </c>
      <c r="J1222" s="3" t="str" cm="1">
        <f t="array" ref="J1222">IFERROR(IF($I1222&gt;INDEX(Table1[design-slope-max], MATCH(TRUE, ISNUMBER(SEARCH(Table1[abbreviation], $G1222)), 0)),"OVER",""),"")</f>
        <v/>
      </c>
      <c r="K1222" s="3" t="str" cm="1">
        <f t="array" ref="K1222">IFERROR(IF($I1222&gt;INDEX(Table1[exist-slope-max], MATCH(TRUE, ISNUMBER(SEARCH(Table1[abbreviation], $G1222)), 0)),"OVER",""),"")</f>
        <v/>
      </c>
    </row>
    <row r="1223" spans="3:11" ht="15.5" x14ac:dyDescent="0.35">
      <c r="C1223">
        <f>IF(ISNUMBER(A1223),MID('raw-data'!A1223,'all-data'!A1223+9,'all-data'!B1223-'all-data'!A1223-9),'raw-data'!C1223)</f>
        <v>0</v>
      </c>
      <c r="D1223" t="e">
        <f>FIND("SrcNm",'raw-data'!$A1223)</f>
        <v>#VALUE!</v>
      </c>
      <c r="E1223" t="e">
        <f>FIND("]",'raw-data'!$A1223,$D1223)</f>
        <v>#VALUE!</v>
      </c>
      <c r="F1223" t="e">
        <f>FIND("SrcHndl",'raw-data'!$A1223)</f>
        <v>#VALUE!</v>
      </c>
      <c r="G1223">
        <f>IF(ISNUMBER(D1223),MID('raw-data'!$A1223,'all-data'!D1223+7,'all-data'!E1223-'all-data'!D1223-7),IF(ISNUMBER($F1223),"",'raw-data'!$A1223))</f>
        <v>0</v>
      </c>
      <c r="H1223" s="3" t="str" cm="1">
        <f t="array" ref="H1223">IFERROR(INDEX(Table1[category], MATCH(TRUE, ISNUMBER(SEARCH(Table1[abbreviation], $G1223)), 0)),"")</f>
        <v/>
      </c>
      <c r="I1223" s="1">
        <f>'raw-data'!J1223</f>
        <v>0</v>
      </c>
      <c r="J1223" s="3" t="str" cm="1">
        <f t="array" ref="J1223">IFERROR(IF($I1223&gt;INDEX(Table1[design-slope-max], MATCH(TRUE, ISNUMBER(SEARCH(Table1[abbreviation], $G1223)), 0)),"OVER",""),"")</f>
        <v/>
      </c>
      <c r="K1223" s="3" t="str" cm="1">
        <f t="array" ref="K1223">IFERROR(IF($I1223&gt;INDEX(Table1[exist-slope-max], MATCH(TRUE, ISNUMBER(SEARCH(Table1[abbreviation], $G1223)), 0)),"OVER",""),"")</f>
        <v/>
      </c>
    </row>
    <row r="1224" spans="3:11" ht="15.5" x14ac:dyDescent="0.35">
      <c r="C1224">
        <f>IF(ISNUMBER(A1224),MID('raw-data'!A1224,'all-data'!A1224+9,'all-data'!B1224-'all-data'!A1224-9),'raw-data'!C1224)</f>
        <v>0</v>
      </c>
      <c r="D1224" t="e">
        <f>FIND("SrcNm",'raw-data'!$A1224)</f>
        <v>#VALUE!</v>
      </c>
      <c r="E1224" t="e">
        <f>FIND("]",'raw-data'!$A1224,$D1224)</f>
        <v>#VALUE!</v>
      </c>
      <c r="F1224" t="e">
        <f>FIND("SrcHndl",'raw-data'!$A1224)</f>
        <v>#VALUE!</v>
      </c>
      <c r="G1224">
        <f>IF(ISNUMBER(D1224),MID('raw-data'!$A1224,'all-data'!D1224+7,'all-data'!E1224-'all-data'!D1224-7),IF(ISNUMBER($F1224),"",'raw-data'!$A1224))</f>
        <v>0</v>
      </c>
      <c r="H1224" s="3" t="str" cm="1">
        <f t="array" ref="H1224">IFERROR(INDEX(Table1[category], MATCH(TRUE, ISNUMBER(SEARCH(Table1[abbreviation], $G1224)), 0)),"")</f>
        <v/>
      </c>
      <c r="I1224" s="1">
        <f>'raw-data'!J1224</f>
        <v>0</v>
      </c>
      <c r="J1224" s="3" t="str" cm="1">
        <f t="array" ref="J1224">IFERROR(IF($I1224&gt;INDEX(Table1[design-slope-max], MATCH(TRUE, ISNUMBER(SEARCH(Table1[abbreviation], $G1224)), 0)),"OVER",""),"")</f>
        <v/>
      </c>
      <c r="K1224" s="3" t="str" cm="1">
        <f t="array" ref="K1224">IFERROR(IF($I1224&gt;INDEX(Table1[exist-slope-max], MATCH(TRUE, ISNUMBER(SEARCH(Table1[abbreviation], $G1224)), 0)),"OVER",""),"")</f>
        <v/>
      </c>
    </row>
    <row r="1225" spans="3:11" ht="15.5" x14ac:dyDescent="0.35">
      <c r="C1225">
        <f>IF(ISNUMBER(A1225),MID('raw-data'!A1225,'all-data'!A1225+9,'all-data'!B1225-'all-data'!A1225-9),'raw-data'!C1225)</f>
        <v>0</v>
      </c>
      <c r="D1225" t="e">
        <f>FIND("SrcNm",'raw-data'!$A1225)</f>
        <v>#VALUE!</v>
      </c>
      <c r="E1225" t="e">
        <f>FIND("]",'raw-data'!$A1225,$D1225)</f>
        <v>#VALUE!</v>
      </c>
      <c r="F1225" t="e">
        <f>FIND("SrcHndl",'raw-data'!$A1225)</f>
        <v>#VALUE!</v>
      </c>
      <c r="G1225">
        <f>IF(ISNUMBER(D1225),MID('raw-data'!$A1225,'all-data'!D1225+7,'all-data'!E1225-'all-data'!D1225-7),IF(ISNUMBER($F1225),"",'raw-data'!$A1225))</f>
        <v>0</v>
      </c>
      <c r="H1225" s="3" t="str" cm="1">
        <f t="array" ref="H1225">IFERROR(INDEX(Table1[category], MATCH(TRUE, ISNUMBER(SEARCH(Table1[abbreviation], $G1225)), 0)),"")</f>
        <v/>
      </c>
      <c r="I1225" s="1">
        <f>'raw-data'!J1225</f>
        <v>0</v>
      </c>
      <c r="J1225" s="3" t="str" cm="1">
        <f t="array" ref="J1225">IFERROR(IF($I1225&gt;INDEX(Table1[design-slope-max], MATCH(TRUE, ISNUMBER(SEARCH(Table1[abbreviation], $G1225)), 0)),"OVER",""),"")</f>
        <v/>
      </c>
      <c r="K1225" s="3" t="str" cm="1">
        <f t="array" ref="K1225">IFERROR(IF($I1225&gt;INDEX(Table1[exist-slope-max], MATCH(TRUE, ISNUMBER(SEARCH(Table1[abbreviation], $G1225)), 0)),"OVER",""),"")</f>
        <v/>
      </c>
    </row>
    <row r="1226" spans="3:11" ht="15.5" x14ac:dyDescent="0.35">
      <c r="C1226">
        <f>IF(ISNUMBER(A1226),MID('raw-data'!A1226,'all-data'!A1226+9,'all-data'!B1226-'all-data'!A1226-9),'raw-data'!C1226)</f>
        <v>0</v>
      </c>
      <c r="D1226" t="e">
        <f>FIND("SrcNm",'raw-data'!$A1226)</f>
        <v>#VALUE!</v>
      </c>
      <c r="E1226" t="e">
        <f>FIND("]",'raw-data'!$A1226,$D1226)</f>
        <v>#VALUE!</v>
      </c>
      <c r="F1226" t="e">
        <f>FIND("SrcHndl",'raw-data'!$A1226)</f>
        <v>#VALUE!</v>
      </c>
      <c r="G1226">
        <f>IF(ISNUMBER(D1226),MID('raw-data'!$A1226,'all-data'!D1226+7,'all-data'!E1226-'all-data'!D1226-7),IF(ISNUMBER($F1226),"",'raw-data'!$A1226))</f>
        <v>0</v>
      </c>
      <c r="H1226" s="3" t="str" cm="1">
        <f t="array" ref="H1226">IFERROR(INDEX(Table1[category], MATCH(TRUE, ISNUMBER(SEARCH(Table1[abbreviation], $G1226)), 0)),"")</f>
        <v/>
      </c>
      <c r="I1226" s="1">
        <f>'raw-data'!J1226</f>
        <v>0</v>
      </c>
      <c r="J1226" s="3" t="str" cm="1">
        <f t="array" ref="J1226">IFERROR(IF($I1226&gt;INDEX(Table1[design-slope-max], MATCH(TRUE, ISNUMBER(SEARCH(Table1[abbreviation], $G1226)), 0)),"OVER",""),"")</f>
        <v/>
      </c>
      <c r="K1226" s="3" t="str" cm="1">
        <f t="array" ref="K1226">IFERROR(IF($I1226&gt;INDEX(Table1[exist-slope-max], MATCH(TRUE, ISNUMBER(SEARCH(Table1[abbreviation], $G1226)), 0)),"OVER",""),"")</f>
        <v/>
      </c>
    </row>
    <row r="1227" spans="3:11" ht="15.5" x14ac:dyDescent="0.35">
      <c r="C1227">
        <f>IF(ISNUMBER(A1227),MID('raw-data'!A1227,'all-data'!A1227+9,'all-data'!B1227-'all-data'!A1227-9),'raw-data'!C1227)</f>
        <v>0</v>
      </c>
      <c r="D1227" t="e">
        <f>FIND("SrcNm",'raw-data'!$A1227)</f>
        <v>#VALUE!</v>
      </c>
      <c r="E1227" t="e">
        <f>FIND("]",'raw-data'!$A1227,$D1227)</f>
        <v>#VALUE!</v>
      </c>
      <c r="F1227" t="e">
        <f>FIND("SrcHndl",'raw-data'!$A1227)</f>
        <v>#VALUE!</v>
      </c>
      <c r="G1227">
        <f>IF(ISNUMBER(D1227),MID('raw-data'!$A1227,'all-data'!D1227+7,'all-data'!E1227-'all-data'!D1227-7),IF(ISNUMBER($F1227),"",'raw-data'!$A1227))</f>
        <v>0</v>
      </c>
      <c r="H1227" s="3" t="str" cm="1">
        <f t="array" ref="H1227">IFERROR(INDEX(Table1[category], MATCH(TRUE, ISNUMBER(SEARCH(Table1[abbreviation], $G1227)), 0)),"")</f>
        <v/>
      </c>
      <c r="I1227" s="1">
        <f>'raw-data'!J1227</f>
        <v>0</v>
      </c>
      <c r="J1227" s="3" t="str" cm="1">
        <f t="array" ref="J1227">IFERROR(IF($I1227&gt;INDEX(Table1[design-slope-max], MATCH(TRUE, ISNUMBER(SEARCH(Table1[abbreviation], $G1227)), 0)),"OVER",""),"")</f>
        <v/>
      </c>
      <c r="K1227" s="3" t="str" cm="1">
        <f t="array" ref="K1227">IFERROR(IF($I1227&gt;INDEX(Table1[exist-slope-max], MATCH(TRUE, ISNUMBER(SEARCH(Table1[abbreviation], $G1227)), 0)),"OVER",""),"")</f>
        <v/>
      </c>
    </row>
    <row r="1228" spans="3:11" ht="15.5" x14ac:dyDescent="0.35">
      <c r="C1228">
        <f>IF(ISNUMBER(A1228),MID('raw-data'!A1228,'all-data'!A1228+9,'all-data'!B1228-'all-data'!A1228-9),'raw-data'!C1228)</f>
        <v>0</v>
      </c>
      <c r="D1228" t="e">
        <f>FIND("SrcNm",'raw-data'!$A1228)</f>
        <v>#VALUE!</v>
      </c>
      <c r="E1228" t="e">
        <f>FIND("]",'raw-data'!$A1228,$D1228)</f>
        <v>#VALUE!</v>
      </c>
      <c r="F1228" t="e">
        <f>FIND("SrcHndl",'raw-data'!$A1228)</f>
        <v>#VALUE!</v>
      </c>
      <c r="G1228">
        <f>IF(ISNUMBER(D1228),MID('raw-data'!$A1228,'all-data'!D1228+7,'all-data'!E1228-'all-data'!D1228-7),IF(ISNUMBER($F1228),"",'raw-data'!$A1228))</f>
        <v>0</v>
      </c>
      <c r="H1228" s="3" t="str" cm="1">
        <f t="array" ref="H1228">IFERROR(INDEX(Table1[category], MATCH(TRUE, ISNUMBER(SEARCH(Table1[abbreviation], $G1228)), 0)),"")</f>
        <v/>
      </c>
      <c r="I1228" s="1">
        <f>'raw-data'!J1228</f>
        <v>0</v>
      </c>
      <c r="J1228" s="3" t="str" cm="1">
        <f t="array" ref="J1228">IFERROR(IF($I1228&gt;INDEX(Table1[design-slope-max], MATCH(TRUE, ISNUMBER(SEARCH(Table1[abbreviation], $G1228)), 0)),"OVER",""),"")</f>
        <v/>
      </c>
      <c r="K1228" s="3" t="str" cm="1">
        <f t="array" ref="K1228">IFERROR(IF($I1228&gt;INDEX(Table1[exist-slope-max], MATCH(TRUE, ISNUMBER(SEARCH(Table1[abbreviation], $G1228)), 0)),"OVER",""),"")</f>
        <v/>
      </c>
    </row>
    <row r="1229" spans="3:11" ht="15.5" x14ac:dyDescent="0.35">
      <c r="C1229">
        <f>IF(ISNUMBER(A1229),MID('raw-data'!A1229,'all-data'!A1229+9,'all-data'!B1229-'all-data'!A1229-9),'raw-data'!C1229)</f>
        <v>0</v>
      </c>
      <c r="D1229" t="e">
        <f>FIND("SrcNm",'raw-data'!$A1229)</f>
        <v>#VALUE!</v>
      </c>
      <c r="E1229" t="e">
        <f>FIND("]",'raw-data'!$A1229,$D1229)</f>
        <v>#VALUE!</v>
      </c>
      <c r="F1229" t="e">
        <f>FIND("SrcHndl",'raw-data'!$A1229)</f>
        <v>#VALUE!</v>
      </c>
      <c r="G1229">
        <f>IF(ISNUMBER(D1229),MID('raw-data'!$A1229,'all-data'!D1229+7,'all-data'!E1229-'all-data'!D1229-7),IF(ISNUMBER($F1229),"",'raw-data'!$A1229))</f>
        <v>0</v>
      </c>
      <c r="H1229" s="3" t="str" cm="1">
        <f t="array" ref="H1229">IFERROR(INDEX(Table1[category], MATCH(TRUE, ISNUMBER(SEARCH(Table1[abbreviation], $G1229)), 0)),"")</f>
        <v/>
      </c>
      <c r="I1229" s="1">
        <f>'raw-data'!J1229</f>
        <v>0</v>
      </c>
      <c r="J1229" s="3" t="str" cm="1">
        <f t="array" ref="J1229">IFERROR(IF($I1229&gt;INDEX(Table1[design-slope-max], MATCH(TRUE, ISNUMBER(SEARCH(Table1[abbreviation], $G1229)), 0)),"OVER",""),"")</f>
        <v/>
      </c>
      <c r="K1229" s="3" t="str" cm="1">
        <f t="array" ref="K1229">IFERROR(IF($I1229&gt;INDEX(Table1[exist-slope-max], MATCH(TRUE, ISNUMBER(SEARCH(Table1[abbreviation], $G1229)), 0)),"OVER",""),"")</f>
        <v/>
      </c>
    </row>
    <row r="1230" spans="3:11" ht="15.5" x14ac:dyDescent="0.35">
      <c r="C1230">
        <f>IF(ISNUMBER(A1230),MID('raw-data'!A1230,'all-data'!A1230+9,'all-data'!B1230-'all-data'!A1230-9),'raw-data'!C1230)</f>
        <v>0</v>
      </c>
      <c r="D1230" t="e">
        <f>FIND("SrcNm",'raw-data'!$A1230)</f>
        <v>#VALUE!</v>
      </c>
      <c r="E1230" t="e">
        <f>FIND("]",'raw-data'!$A1230,$D1230)</f>
        <v>#VALUE!</v>
      </c>
      <c r="F1230" t="e">
        <f>FIND("SrcHndl",'raw-data'!$A1230)</f>
        <v>#VALUE!</v>
      </c>
      <c r="G1230">
        <f>IF(ISNUMBER(D1230),MID('raw-data'!$A1230,'all-data'!D1230+7,'all-data'!E1230-'all-data'!D1230-7),IF(ISNUMBER($F1230),"",'raw-data'!$A1230))</f>
        <v>0</v>
      </c>
      <c r="H1230" s="3" t="str" cm="1">
        <f t="array" ref="H1230">IFERROR(INDEX(Table1[category], MATCH(TRUE, ISNUMBER(SEARCH(Table1[abbreviation], $G1230)), 0)),"")</f>
        <v/>
      </c>
      <c r="I1230" s="1">
        <f>'raw-data'!J1230</f>
        <v>0</v>
      </c>
      <c r="J1230" s="3" t="str" cm="1">
        <f t="array" ref="J1230">IFERROR(IF($I1230&gt;INDEX(Table1[design-slope-max], MATCH(TRUE, ISNUMBER(SEARCH(Table1[abbreviation], $G1230)), 0)),"OVER",""),"")</f>
        <v/>
      </c>
      <c r="K1230" s="3" t="str" cm="1">
        <f t="array" ref="K1230">IFERROR(IF($I1230&gt;INDEX(Table1[exist-slope-max], MATCH(TRUE, ISNUMBER(SEARCH(Table1[abbreviation], $G1230)), 0)),"OVER",""),"")</f>
        <v/>
      </c>
    </row>
    <row r="1231" spans="3:11" ht="15.5" x14ac:dyDescent="0.35">
      <c r="C1231">
        <f>IF(ISNUMBER(A1231),MID('raw-data'!A1231,'all-data'!A1231+9,'all-data'!B1231-'all-data'!A1231-9),'raw-data'!C1231)</f>
        <v>0</v>
      </c>
      <c r="D1231" t="e">
        <f>FIND("SrcNm",'raw-data'!$A1231)</f>
        <v>#VALUE!</v>
      </c>
      <c r="E1231" t="e">
        <f>FIND("]",'raw-data'!$A1231,$D1231)</f>
        <v>#VALUE!</v>
      </c>
      <c r="F1231" t="e">
        <f>FIND("SrcHndl",'raw-data'!$A1231)</f>
        <v>#VALUE!</v>
      </c>
      <c r="G1231">
        <f>IF(ISNUMBER(D1231),MID('raw-data'!$A1231,'all-data'!D1231+7,'all-data'!E1231-'all-data'!D1231-7),IF(ISNUMBER($F1231),"",'raw-data'!$A1231))</f>
        <v>0</v>
      </c>
      <c r="H1231" s="3" t="str" cm="1">
        <f t="array" ref="H1231">IFERROR(INDEX(Table1[category], MATCH(TRUE, ISNUMBER(SEARCH(Table1[abbreviation], $G1231)), 0)),"")</f>
        <v/>
      </c>
      <c r="I1231" s="1">
        <f>'raw-data'!J1231</f>
        <v>0</v>
      </c>
      <c r="J1231" s="3" t="str" cm="1">
        <f t="array" ref="J1231">IFERROR(IF($I1231&gt;INDEX(Table1[design-slope-max], MATCH(TRUE, ISNUMBER(SEARCH(Table1[abbreviation], $G1231)), 0)),"OVER",""),"")</f>
        <v/>
      </c>
      <c r="K1231" s="3" t="str" cm="1">
        <f t="array" ref="K1231">IFERROR(IF($I1231&gt;INDEX(Table1[exist-slope-max], MATCH(TRUE, ISNUMBER(SEARCH(Table1[abbreviation], $G1231)), 0)),"OVER",""),"")</f>
        <v/>
      </c>
    </row>
    <row r="1232" spans="3:11" ht="15.5" x14ac:dyDescent="0.35">
      <c r="C1232">
        <f>IF(ISNUMBER(A1232),MID('raw-data'!A1232,'all-data'!A1232+9,'all-data'!B1232-'all-data'!A1232-9),'raw-data'!C1232)</f>
        <v>0</v>
      </c>
      <c r="D1232" t="e">
        <f>FIND("SrcNm",'raw-data'!$A1232)</f>
        <v>#VALUE!</v>
      </c>
      <c r="E1232" t="e">
        <f>FIND("]",'raw-data'!$A1232,$D1232)</f>
        <v>#VALUE!</v>
      </c>
      <c r="F1232" t="e">
        <f>FIND("SrcHndl",'raw-data'!$A1232)</f>
        <v>#VALUE!</v>
      </c>
      <c r="G1232">
        <f>IF(ISNUMBER(D1232),MID('raw-data'!$A1232,'all-data'!D1232+7,'all-data'!E1232-'all-data'!D1232-7),IF(ISNUMBER($F1232),"",'raw-data'!$A1232))</f>
        <v>0</v>
      </c>
      <c r="H1232" s="3" t="str" cm="1">
        <f t="array" ref="H1232">IFERROR(INDEX(Table1[category], MATCH(TRUE, ISNUMBER(SEARCH(Table1[abbreviation], $G1232)), 0)),"")</f>
        <v/>
      </c>
      <c r="I1232" s="1">
        <f>'raw-data'!J1232</f>
        <v>0</v>
      </c>
      <c r="J1232" s="3" t="str" cm="1">
        <f t="array" ref="J1232">IFERROR(IF($I1232&gt;INDEX(Table1[design-slope-max], MATCH(TRUE, ISNUMBER(SEARCH(Table1[abbreviation], $G1232)), 0)),"OVER",""),"")</f>
        <v/>
      </c>
      <c r="K1232" s="3" t="str" cm="1">
        <f t="array" ref="K1232">IFERROR(IF($I1232&gt;INDEX(Table1[exist-slope-max], MATCH(TRUE, ISNUMBER(SEARCH(Table1[abbreviation], $G1232)), 0)),"OVER",""),"")</f>
        <v/>
      </c>
    </row>
    <row r="1233" spans="3:11" ht="15.5" x14ac:dyDescent="0.35">
      <c r="C1233">
        <f>IF(ISNUMBER(A1233),MID('raw-data'!A1233,'all-data'!A1233+9,'all-data'!B1233-'all-data'!A1233-9),'raw-data'!C1233)</f>
        <v>0</v>
      </c>
      <c r="D1233" t="e">
        <f>FIND("SrcNm",'raw-data'!$A1233)</f>
        <v>#VALUE!</v>
      </c>
      <c r="E1233" t="e">
        <f>FIND("]",'raw-data'!$A1233,$D1233)</f>
        <v>#VALUE!</v>
      </c>
      <c r="F1233" t="e">
        <f>FIND("SrcHndl",'raw-data'!$A1233)</f>
        <v>#VALUE!</v>
      </c>
      <c r="G1233">
        <f>IF(ISNUMBER(D1233),MID('raw-data'!$A1233,'all-data'!D1233+7,'all-data'!E1233-'all-data'!D1233-7),IF(ISNUMBER($F1233),"",'raw-data'!$A1233))</f>
        <v>0</v>
      </c>
      <c r="H1233" s="3" t="str" cm="1">
        <f t="array" ref="H1233">IFERROR(INDEX(Table1[category], MATCH(TRUE, ISNUMBER(SEARCH(Table1[abbreviation], $G1233)), 0)),"")</f>
        <v/>
      </c>
      <c r="I1233" s="1">
        <f>'raw-data'!J1233</f>
        <v>0</v>
      </c>
      <c r="J1233" s="3" t="str" cm="1">
        <f t="array" ref="J1233">IFERROR(IF($I1233&gt;INDEX(Table1[design-slope-max], MATCH(TRUE, ISNUMBER(SEARCH(Table1[abbreviation], $G1233)), 0)),"OVER",""),"")</f>
        <v/>
      </c>
      <c r="K1233" s="3" t="str" cm="1">
        <f t="array" ref="K1233">IFERROR(IF($I1233&gt;INDEX(Table1[exist-slope-max], MATCH(TRUE, ISNUMBER(SEARCH(Table1[abbreviation], $G1233)), 0)),"OVER",""),"")</f>
        <v/>
      </c>
    </row>
    <row r="1234" spans="3:11" ht="15.5" x14ac:dyDescent="0.35">
      <c r="C1234">
        <f>IF(ISNUMBER(A1234),MID('raw-data'!A1234,'all-data'!A1234+9,'all-data'!B1234-'all-data'!A1234-9),'raw-data'!C1234)</f>
        <v>0</v>
      </c>
      <c r="D1234" t="e">
        <f>FIND("SrcNm",'raw-data'!$A1234)</f>
        <v>#VALUE!</v>
      </c>
      <c r="E1234" t="e">
        <f>FIND("]",'raw-data'!$A1234,$D1234)</f>
        <v>#VALUE!</v>
      </c>
      <c r="F1234" t="e">
        <f>FIND("SrcHndl",'raw-data'!$A1234)</f>
        <v>#VALUE!</v>
      </c>
      <c r="G1234">
        <f>IF(ISNUMBER(D1234),MID('raw-data'!$A1234,'all-data'!D1234+7,'all-data'!E1234-'all-data'!D1234-7),IF(ISNUMBER($F1234),"",'raw-data'!$A1234))</f>
        <v>0</v>
      </c>
      <c r="H1234" s="3" t="str" cm="1">
        <f t="array" ref="H1234">IFERROR(INDEX(Table1[category], MATCH(TRUE, ISNUMBER(SEARCH(Table1[abbreviation], $G1234)), 0)),"")</f>
        <v/>
      </c>
      <c r="I1234" s="1">
        <f>'raw-data'!J1234</f>
        <v>0</v>
      </c>
      <c r="J1234" s="3" t="str" cm="1">
        <f t="array" ref="J1234">IFERROR(IF($I1234&gt;INDEX(Table1[design-slope-max], MATCH(TRUE, ISNUMBER(SEARCH(Table1[abbreviation], $G1234)), 0)),"OVER",""),"")</f>
        <v/>
      </c>
      <c r="K1234" s="3" t="str" cm="1">
        <f t="array" ref="K1234">IFERROR(IF($I1234&gt;INDEX(Table1[exist-slope-max], MATCH(TRUE, ISNUMBER(SEARCH(Table1[abbreviation], $G1234)), 0)),"OVER",""),"")</f>
        <v/>
      </c>
    </row>
    <row r="1235" spans="3:11" ht="15.5" x14ac:dyDescent="0.35">
      <c r="C1235">
        <f>IF(ISNUMBER(A1235),MID('raw-data'!A1235,'all-data'!A1235+9,'all-data'!B1235-'all-data'!A1235-9),'raw-data'!C1235)</f>
        <v>0</v>
      </c>
      <c r="D1235" t="e">
        <f>FIND("SrcNm",'raw-data'!$A1235)</f>
        <v>#VALUE!</v>
      </c>
      <c r="E1235" t="e">
        <f>FIND("]",'raw-data'!$A1235,$D1235)</f>
        <v>#VALUE!</v>
      </c>
      <c r="F1235" t="e">
        <f>FIND("SrcHndl",'raw-data'!$A1235)</f>
        <v>#VALUE!</v>
      </c>
      <c r="G1235">
        <f>IF(ISNUMBER(D1235),MID('raw-data'!$A1235,'all-data'!D1235+7,'all-data'!E1235-'all-data'!D1235-7),IF(ISNUMBER($F1235),"",'raw-data'!$A1235))</f>
        <v>0</v>
      </c>
      <c r="H1235" s="3" t="str" cm="1">
        <f t="array" ref="H1235">IFERROR(INDEX(Table1[category], MATCH(TRUE, ISNUMBER(SEARCH(Table1[abbreviation], $G1235)), 0)),"")</f>
        <v/>
      </c>
      <c r="I1235" s="1">
        <f>'raw-data'!J1235</f>
        <v>0</v>
      </c>
      <c r="J1235" s="3" t="str" cm="1">
        <f t="array" ref="J1235">IFERROR(IF($I1235&gt;INDEX(Table1[design-slope-max], MATCH(TRUE, ISNUMBER(SEARCH(Table1[abbreviation], $G1235)), 0)),"OVER",""),"")</f>
        <v/>
      </c>
      <c r="K1235" s="3" t="str" cm="1">
        <f t="array" ref="K1235">IFERROR(IF($I1235&gt;INDEX(Table1[exist-slope-max], MATCH(TRUE, ISNUMBER(SEARCH(Table1[abbreviation], $G1235)), 0)),"OVER",""),"")</f>
        <v/>
      </c>
    </row>
    <row r="1236" spans="3:11" ht="15.5" x14ac:dyDescent="0.35">
      <c r="C1236">
        <f>IF(ISNUMBER(A1236),MID('raw-data'!A1236,'all-data'!A1236+9,'all-data'!B1236-'all-data'!A1236-9),'raw-data'!C1236)</f>
        <v>0</v>
      </c>
      <c r="D1236" t="e">
        <f>FIND("SrcNm",'raw-data'!$A1236)</f>
        <v>#VALUE!</v>
      </c>
      <c r="E1236" t="e">
        <f>FIND("]",'raw-data'!$A1236,$D1236)</f>
        <v>#VALUE!</v>
      </c>
      <c r="F1236" t="e">
        <f>FIND("SrcHndl",'raw-data'!$A1236)</f>
        <v>#VALUE!</v>
      </c>
      <c r="G1236">
        <f>IF(ISNUMBER(D1236),MID('raw-data'!$A1236,'all-data'!D1236+7,'all-data'!E1236-'all-data'!D1236-7),IF(ISNUMBER($F1236),"",'raw-data'!$A1236))</f>
        <v>0</v>
      </c>
      <c r="H1236" s="3" t="str" cm="1">
        <f t="array" ref="H1236">IFERROR(INDEX(Table1[category], MATCH(TRUE, ISNUMBER(SEARCH(Table1[abbreviation], $G1236)), 0)),"")</f>
        <v/>
      </c>
      <c r="I1236" s="1">
        <f>'raw-data'!J1236</f>
        <v>0</v>
      </c>
      <c r="J1236" s="3" t="str" cm="1">
        <f t="array" ref="J1236">IFERROR(IF($I1236&gt;INDEX(Table1[design-slope-max], MATCH(TRUE, ISNUMBER(SEARCH(Table1[abbreviation], $G1236)), 0)),"OVER",""),"")</f>
        <v/>
      </c>
      <c r="K1236" s="3" t="str" cm="1">
        <f t="array" ref="K1236">IFERROR(IF($I1236&gt;INDEX(Table1[exist-slope-max], MATCH(TRUE, ISNUMBER(SEARCH(Table1[abbreviation], $G1236)), 0)),"OVER",""),"")</f>
        <v/>
      </c>
    </row>
    <row r="1237" spans="3:11" ht="15.5" x14ac:dyDescent="0.35">
      <c r="C1237">
        <f>IF(ISNUMBER(A1237),MID('raw-data'!A1237,'all-data'!A1237+9,'all-data'!B1237-'all-data'!A1237-9),'raw-data'!C1237)</f>
        <v>0</v>
      </c>
      <c r="D1237" t="e">
        <f>FIND("SrcNm",'raw-data'!$A1237)</f>
        <v>#VALUE!</v>
      </c>
      <c r="E1237" t="e">
        <f>FIND("]",'raw-data'!$A1237,$D1237)</f>
        <v>#VALUE!</v>
      </c>
      <c r="F1237" t="e">
        <f>FIND("SrcHndl",'raw-data'!$A1237)</f>
        <v>#VALUE!</v>
      </c>
      <c r="G1237">
        <f>IF(ISNUMBER(D1237),MID('raw-data'!$A1237,'all-data'!D1237+7,'all-data'!E1237-'all-data'!D1237-7),IF(ISNUMBER($F1237),"",'raw-data'!$A1237))</f>
        <v>0</v>
      </c>
      <c r="H1237" s="3" t="str" cm="1">
        <f t="array" ref="H1237">IFERROR(INDEX(Table1[category], MATCH(TRUE, ISNUMBER(SEARCH(Table1[abbreviation], $G1237)), 0)),"")</f>
        <v/>
      </c>
      <c r="I1237" s="1">
        <f>'raw-data'!J1237</f>
        <v>0</v>
      </c>
      <c r="J1237" s="3" t="str" cm="1">
        <f t="array" ref="J1237">IFERROR(IF($I1237&gt;INDEX(Table1[design-slope-max], MATCH(TRUE, ISNUMBER(SEARCH(Table1[abbreviation], $G1237)), 0)),"OVER",""),"")</f>
        <v/>
      </c>
      <c r="K1237" s="3" t="str" cm="1">
        <f t="array" ref="K1237">IFERROR(IF($I1237&gt;INDEX(Table1[exist-slope-max], MATCH(TRUE, ISNUMBER(SEARCH(Table1[abbreviation], $G1237)), 0)),"OVER",""),"")</f>
        <v/>
      </c>
    </row>
    <row r="1238" spans="3:11" ht="15.5" x14ac:dyDescent="0.35">
      <c r="C1238">
        <f>IF(ISNUMBER(A1238),MID('raw-data'!A1238,'all-data'!A1238+9,'all-data'!B1238-'all-data'!A1238-9),'raw-data'!C1238)</f>
        <v>0</v>
      </c>
      <c r="D1238" t="e">
        <f>FIND("SrcNm",'raw-data'!$A1238)</f>
        <v>#VALUE!</v>
      </c>
      <c r="E1238" t="e">
        <f>FIND("]",'raw-data'!$A1238,$D1238)</f>
        <v>#VALUE!</v>
      </c>
      <c r="F1238" t="e">
        <f>FIND("SrcHndl",'raw-data'!$A1238)</f>
        <v>#VALUE!</v>
      </c>
      <c r="G1238">
        <f>IF(ISNUMBER(D1238),MID('raw-data'!$A1238,'all-data'!D1238+7,'all-data'!E1238-'all-data'!D1238-7),IF(ISNUMBER($F1238),"",'raw-data'!$A1238))</f>
        <v>0</v>
      </c>
      <c r="H1238" s="3" t="str" cm="1">
        <f t="array" ref="H1238">IFERROR(INDEX(Table1[category], MATCH(TRUE, ISNUMBER(SEARCH(Table1[abbreviation], $G1238)), 0)),"")</f>
        <v/>
      </c>
      <c r="I1238" s="1">
        <f>'raw-data'!J1238</f>
        <v>0</v>
      </c>
      <c r="J1238" s="3" t="str" cm="1">
        <f t="array" ref="J1238">IFERROR(IF($I1238&gt;INDEX(Table1[design-slope-max], MATCH(TRUE, ISNUMBER(SEARCH(Table1[abbreviation], $G1238)), 0)),"OVER",""),"")</f>
        <v/>
      </c>
      <c r="K1238" s="3" t="str" cm="1">
        <f t="array" ref="K1238">IFERROR(IF($I1238&gt;INDEX(Table1[exist-slope-max], MATCH(TRUE, ISNUMBER(SEARCH(Table1[abbreviation], $G1238)), 0)),"OVER",""),"")</f>
        <v/>
      </c>
    </row>
    <row r="1239" spans="3:11" ht="15.5" x14ac:dyDescent="0.35">
      <c r="C1239">
        <f>IF(ISNUMBER(A1239),MID('raw-data'!A1239,'all-data'!A1239+9,'all-data'!B1239-'all-data'!A1239-9),'raw-data'!C1239)</f>
        <v>0</v>
      </c>
      <c r="D1239" t="e">
        <f>FIND("SrcNm",'raw-data'!$A1239)</f>
        <v>#VALUE!</v>
      </c>
      <c r="E1239" t="e">
        <f>FIND("]",'raw-data'!$A1239,$D1239)</f>
        <v>#VALUE!</v>
      </c>
      <c r="F1239" t="e">
        <f>FIND("SrcHndl",'raw-data'!$A1239)</f>
        <v>#VALUE!</v>
      </c>
      <c r="G1239">
        <f>IF(ISNUMBER(D1239),MID('raw-data'!$A1239,'all-data'!D1239+7,'all-data'!E1239-'all-data'!D1239-7),IF(ISNUMBER($F1239),"",'raw-data'!$A1239))</f>
        <v>0</v>
      </c>
      <c r="H1239" s="3" t="str" cm="1">
        <f t="array" ref="H1239">IFERROR(INDEX(Table1[category], MATCH(TRUE, ISNUMBER(SEARCH(Table1[abbreviation], $G1239)), 0)),"")</f>
        <v/>
      </c>
      <c r="I1239" s="1">
        <f>'raw-data'!J1239</f>
        <v>0</v>
      </c>
      <c r="J1239" s="3" t="str" cm="1">
        <f t="array" ref="J1239">IFERROR(IF($I1239&gt;INDEX(Table1[design-slope-max], MATCH(TRUE, ISNUMBER(SEARCH(Table1[abbreviation], $G1239)), 0)),"OVER",""),"")</f>
        <v/>
      </c>
      <c r="K1239" s="3" t="str" cm="1">
        <f t="array" ref="K1239">IFERROR(IF($I1239&gt;INDEX(Table1[exist-slope-max], MATCH(TRUE, ISNUMBER(SEARCH(Table1[abbreviation], $G1239)), 0)),"OVER",""),"")</f>
        <v/>
      </c>
    </row>
    <row r="1240" spans="3:11" ht="15.5" x14ac:dyDescent="0.35">
      <c r="C1240">
        <f>IF(ISNUMBER(A1240),MID('raw-data'!A1240,'all-data'!A1240+9,'all-data'!B1240-'all-data'!A1240-9),'raw-data'!C1240)</f>
        <v>0</v>
      </c>
      <c r="D1240" t="e">
        <f>FIND("SrcNm",'raw-data'!$A1240)</f>
        <v>#VALUE!</v>
      </c>
      <c r="E1240" t="e">
        <f>FIND("]",'raw-data'!$A1240,$D1240)</f>
        <v>#VALUE!</v>
      </c>
      <c r="F1240" t="e">
        <f>FIND("SrcHndl",'raw-data'!$A1240)</f>
        <v>#VALUE!</v>
      </c>
      <c r="G1240">
        <f>IF(ISNUMBER(D1240),MID('raw-data'!$A1240,'all-data'!D1240+7,'all-data'!E1240-'all-data'!D1240-7),IF(ISNUMBER($F1240),"",'raw-data'!$A1240))</f>
        <v>0</v>
      </c>
      <c r="H1240" s="3" t="str" cm="1">
        <f t="array" ref="H1240">IFERROR(INDEX(Table1[category], MATCH(TRUE, ISNUMBER(SEARCH(Table1[abbreviation], $G1240)), 0)),"")</f>
        <v/>
      </c>
      <c r="I1240" s="1">
        <f>'raw-data'!J1240</f>
        <v>0</v>
      </c>
      <c r="J1240" s="3" t="str" cm="1">
        <f t="array" ref="J1240">IFERROR(IF($I1240&gt;INDEX(Table1[design-slope-max], MATCH(TRUE, ISNUMBER(SEARCH(Table1[abbreviation], $G1240)), 0)),"OVER",""),"")</f>
        <v/>
      </c>
      <c r="K1240" s="3" t="str" cm="1">
        <f t="array" ref="K1240">IFERROR(IF($I1240&gt;INDEX(Table1[exist-slope-max], MATCH(TRUE, ISNUMBER(SEARCH(Table1[abbreviation], $G1240)), 0)),"OVER",""),"")</f>
        <v/>
      </c>
    </row>
    <row r="1241" spans="3:11" ht="15.5" x14ac:dyDescent="0.35">
      <c r="C1241">
        <f>IF(ISNUMBER(A1241),MID('raw-data'!A1241,'all-data'!A1241+9,'all-data'!B1241-'all-data'!A1241-9),'raw-data'!C1241)</f>
        <v>0</v>
      </c>
      <c r="D1241" t="e">
        <f>FIND("SrcNm",'raw-data'!$A1241)</f>
        <v>#VALUE!</v>
      </c>
      <c r="E1241" t="e">
        <f>FIND("]",'raw-data'!$A1241,$D1241)</f>
        <v>#VALUE!</v>
      </c>
      <c r="F1241" t="e">
        <f>FIND("SrcHndl",'raw-data'!$A1241)</f>
        <v>#VALUE!</v>
      </c>
      <c r="G1241">
        <f>IF(ISNUMBER(D1241),MID('raw-data'!$A1241,'all-data'!D1241+7,'all-data'!E1241-'all-data'!D1241-7),IF(ISNUMBER($F1241),"",'raw-data'!$A1241))</f>
        <v>0</v>
      </c>
      <c r="H1241" s="3" t="str" cm="1">
        <f t="array" ref="H1241">IFERROR(INDEX(Table1[category], MATCH(TRUE, ISNUMBER(SEARCH(Table1[abbreviation], $G1241)), 0)),"")</f>
        <v/>
      </c>
      <c r="I1241" s="1">
        <f>'raw-data'!J1241</f>
        <v>0</v>
      </c>
      <c r="J1241" s="3" t="str" cm="1">
        <f t="array" ref="J1241">IFERROR(IF($I1241&gt;INDEX(Table1[design-slope-max], MATCH(TRUE, ISNUMBER(SEARCH(Table1[abbreviation], $G1241)), 0)),"OVER",""),"")</f>
        <v/>
      </c>
      <c r="K1241" s="3" t="str" cm="1">
        <f t="array" ref="K1241">IFERROR(IF($I1241&gt;INDEX(Table1[exist-slope-max], MATCH(TRUE, ISNUMBER(SEARCH(Table1[abbreviation], $G1241)), 0)),"OVER",""),"")</f>
        <v/>
      </c>
    </row>
    <row r="1242" spans="3:11" ht="15.5" x14ac:dyDescent="0.35">
      <c r="C1242">
        <f>IF(ISNUMBER(A1242),MID('raw-data'!A1242,'all-data'!A1242+9,'all-data'!B1242-'all-data'!A1242-9),'raw-data'!C1242)</f>
        <v>0</v>
      </c>
      <c r="D1242" t="e">
        <f>FIND("SrcNm",'raw-data'!$A1242)</f>
        <v>#VALUE!</v>
      </c>
      <c r="E1242" t="e">
        <f>FIND("]",'raw-data'!$A1242,$D1242)</f>
        <v>#VALUE!</v>
      </c>
      <c r="F1242" t="e">
        <f>FIND("SrcHndl",'raw-data'!$A1242)</f>
        <v>#VALUE!</v>
      </c>
      <c r="G1242">
        <f>IF(ISNUMBER(D1242),MID('raw-data'!$A1242,'all-data'!D1242+7,'all-data'!E1242-'all-data'!D1242-7),IF(ISNUMBER($F1242),"",'raw-data'!$A1242))</f>
        <v>0</v>
      </c>
      <c r="H1242" s="3" t="str" cm="1">
        <f t="array" ref="H1242">IFERROR(INDEX(Table1[category], MATCH(TRUE, ISNUMBER(SEARCH(Table1[abbreviation], $G1242)), 0)),"")</f>
        <v/>
      </c>
      <c r="I1242" s="1">
        <f>'raw-data'!J1242</f>
        <v>0</v>
      </c>
      <c r="J1242" s="3" t="str" cm="1">
        <f t="array" ref="J1242">IFERROR(IF($I1242&gt;INDEX(Table1[design-slope-max], MATCH(TRUE, ISNUMBER(SEARCH(Table1[abbreviation], $G1242)), 0)),"OVER",""),"")</f>
        <v/>
      </c>
      <c r="K1242" s="3" t="str" cm="1">
        <f t="array" ref="K1242">IFERROR(IF($I1242&gt;INDEX(Table1[exist-slope-max], MATCH(TRUE, ISNUMBER(SEARCH(Table1[abbreviation], $G1242)), 0)),"OVER",""),"")</f>
        <v/>
      </c>
    </row>
    <row r="1243" spans="3:11" ht="15.5" x14ac:dyDescent="0.35">
      <c r="C1243">
        <f>IF(ISNUMBER(A1243),MID('raw-data'!A1243,'all-data'!A1243+9,'all-data'!B1243-'all-data'!A1243-9),'raw-data'!C1243)</f>
        <v>0</v>
      </c>
      <c r="D1243" t="e">
        <f>FIND("SrcNm",'raw-data'!$A1243)</f>
        <v>#VALUE!</v>
      </c>
      <c r="E1243" t="e">
        <f>FIND("]",'raw-data'!$A1243,$D1243)</f>
        <v>#VALUE!</v>
      </c>
      <c r="F1243" t="e">
        <f>FIND("SrcHndl",'raw-data'!$A1243)</f>
        <v>#VALUE!</v>
      </c>
      <c r="G1243">
        <f>IF(ISNUMBER(D1243),MID('raw-data'!$A1243,'all-data'!D1243+7,'all-data'!E1243-'all-data'!D1243-7),IF(ISNUMBER($F1243),"",'raw-data'!$A1243))</f>
        <v>0</v>
      </c>
      <c r="H1243" s="3" t="str" cm="1">
        <f t="array" ref="H1243">IFERROR(INDEX(Table1[category], MATCH(TRUE, ISNUMBER(SEARCH(Table1[abbreviation], $G1243)), 0)),"")</f>
        <v/>
      </c>
      <c r="I1243" s="1">
        <f>'raw-data'!J1243</f>
        <v>0</v>
      </c>
      <c r="J1243" s="3" t="str" cm="1">
        <f t="array" ref="J1243">IFERROR(IF($I1243&gt;INDEX(Table1[design-slope-max], MATCH(TRUE, ISNUMBER(SEARCH(Table1[abbreviation], $G1243)), 0)),"OVER",""),"")</f>
        <v/>
      </c>
      <c r="K1243" s="3" t="str" cm="1">
        <f t="array" ref="K1243">IFERROR(IF($I1243&gt;INDEX(Table1[exist-slope-max], MATCH(TRUE, ISNUMBER(SEARCH(Table1[abbreviation], $G1243)), 0)),"OVER",""),"")</f>
        <v/>
      </c>
    </row>
    <row r="1244" spans="3:11" ht="15.5" x14ac:dyDescent="0.35">
      <c r="C1244">
        <f>IF(ISNUMBER(A1244),MID('raw-data'!A1244,'all-data'!A1244+9,'all-data'!B1244-'all-data'!A1244-9),'raw-data'!C1244)</f>
        <v>0</v>
      </c>
      <c r="D1244" t="e">
        <f>FIND("SrcNm",'raw-data'!$A1244)</f>
        <v>#VALUE!</v>
      </c>
      <c r="E1244" t="e">
        <f>FIND("]",'raw-data'!$A1244,$D1244)</f>
        <v>#VALUE!</v>
      </c>
      <c r="F1244" t="e">
        <f>FIND("SrcHndl",'raw-data'!$A1244)</f>
        <v>#VALUE!</v>
      </c>
      <c r="G1244">
        <f>IF(ISNUMBER(D1244),MID('raw-data'!$A1244,'all-data'!D1244+7,'all-data'!E1244-'all-data'!D1244-7),IF(ISNUMBER($F1244),"",'raw-data'!$A1244))</f>
        <v>0</v>
      </c>
      <c r="H1244" s="3" t="str" cm="1">
        <f t="array" ref="H1244">IFERROR(INDEX(Table1[category], MATCH(TRUE, ISNUMBER(SEARCH(Table1[abbreviation], $G1244)), 0)),"")</f>
        <v/>
      </c>
      <c r="I1244" s="1">
        <f>'raw-data'!J1244</f>
        <v>0</v>
      </c>
      <c r="J1244" s="3" t="str" cm="1">
        <f t="array" ref="J1244">IFERROR(IF($I1244&gt;INDEX(Table1[design-slope-max], MATCH(TRUE, ISNUMBER(SEARCH(Table1[abbreviation], $G1244)), 0)),"OVER",""),"")</f>
        <v/>
      </c>
      <c r="K1244" s="3" t="str" cm="1">
        <f t="array" ref="K1244">IFERROR(IF($I1244&gt;INDEX(Table1[exist-slope-max], MATCH(TRUE, ISNUMBER(SEARCH(Table1[abbreviation], $G1244)), 0)),"OVER",""),"")</f>
        <v/>
      </c>
    </row>
    <row r="1245" spans="3:11" ht="15.5" x14ac:dyDescent="0.35">
      <c r="C1245">
        <f>IF(ISNUMBER(A1245),MID('raw-data'!A1245,'all-data'!A1245+9,'all-data'!B1245-'all-data'!A1245-9),'raw-data'!C1245)</f>
        <v>0</v>
      </c>
      <c r="D1245" t="e">
        <f>FIND("SrcNm",'raw-data'!$A1245)</f>
        <v>#VALUE!</v>
      </c>
      <c r="E1245" t="e">
        <f>FIND("]",'raw-data'!$A1245,$D1245)</f>
        <v>#VALUE!</v>
      </c>
      <c r="F1245" t="e">
        <f>FIND("SrcHndl",'raw-data'!$A1245)</f>
        <v>#VALUE!</v>
      </c>
      <c r="G1245">
        <f>IF(ISNUMBER(D1245),MID('raw-data'!$A1245,'all-data'!D1245+7,'all-data'!E1245-'all-data'!D1245-7),IF(ISNUMBER($F1245),"",'raw-data'!$A1245))</f>
        <v>0</v>
      </c>
      <c r="H1245" s="3" t="str" cm="1">
        <f t="array" ref="H1245">IFERROR(INDEX(Table1[category], MATCH(TRUE, ISNUMBER(SEARCH(Table1[abbreviation], $G1245)), 0)),"")</f>
        <v/>
      </c>
      <c r="I1245" s="1">
        <f>'raw-data'!J1245</f>
        <v>0</v>
      </c>
      <c r="J1245" s="3" t="str" cm="1">
        <f t="array" ref="J1245">IFERROR(IF($I1245&gt;INDEX(Table1[design-slope-max], MATCH(TRUE, ISNUMBER(SEARCH(Table1[abbreviation], $G1245)), 0)),"OVER",""),"")</f>
        <v/>
      </c>
      <c r="K1245" s="3" t="str" cm="1">
        <f t="array" ref="K1245">IFERROR(IF($I1245&gt;INDEX(Table1[exist-slope-max], MATCH(TRUE, ISNUMBER(SEARCH(Table1[abbreviation], $G1245)), 0)),"OVER",""),"")</f>
        <v/>
      </c>
    </row>
    <row r="1246" spans="3:11" ht="15.5" x14ac:dyDescent="0.35">
      <c r="C1246">
        <f>IF(ISNUMBER(A1246),MID('raw-data'!A1246,'all-data'!A1246+9,'all-data'!B1246-'all-data'!A1246-9),'raw-data'!C1246)</f>
        <v>0</v>
      </c>
      <c r="D1246" t="e">
        <f>FIND("SrcNm",'raw-data'!$A1246)</f>
        <v>#VALUE!</v>
      </c>
      <c r="E1246" t="e">
        <f>FIND("]",'raw-data'!$A1246,$D1246)</f>
        <v>#VALUE!</v>
      </c>
      <c r="F1246" t="e">
        <f>FIND("SrcHndl",'raw-data'!$A1246)</f>
        <v>#VALUE!</v>
      </c>
      <c r="G1246">
        <f>IF(ISNUMBER(D1246),MID('raw-data'!$A1246,'all-data'!D1246+7,'all-data'!E1246-'all-data'!D1246-7),IF(ISNUMBER($F1246),"",'raw-data'!$A1246))</f>
        <v>0</v>
      </c>
      <c r="H1246" s="3" t="str" cm="1">
        <f t="array" ref="H1246">IFERROR(INDEX(Table1[category], MATCH(TRUE, ISNUMBER(SEARCH(Table1[abbreviation], $G1246)), 0)),"")</f>
        <v/>
      </c>
      <c r="I1246" s="1">
        <f>'raw-data'!J1246</f>
        <v>0</v>
      </c>
      <c r="J1246" s="3" t="str" cm="1">
        <f t="array" ref="J1246">IFERROR(IF($I1246&gt;INDEX(Table1[design-slope-max], MATCH(TRUE, ISNUMBER(SEARCH(Table1[abbreviation], $G1246)), 0)),"OVER",""),"")</f>
        <v/>
      </c>
      <c r="K1246" s="3" t="str" cm="1">
        <f t="array" ref="K1246">IFERROR(IF($I1246&gt;INDEX(Table1[exist-slope-max], MATCH(TRUE, ISNUMBER(SEARCH(Table1[abbreviation], $G1246)), 0)),"OVER",""),"")</f>
        <v/>
      </c>
    </row>
    <row r="1247" spans="3:11" ht="15.5" x14ac:dyDescent="0.35">
      <c r="C1247">
        <f>IF(ISNUMBER(A1247),MID('raw-data'!A1247,'all-data'!A1247+9,'all-data'!B1247-'all-data'!A1247-9),'raw-data'!C1247)</f>
        <v>0</v>
      </c>
      <c r="D1247" t="e">
        <f>FIND("SrcNm",'raw-data'!$A1247)</f>
        <v>#VALUE!</v>
      </c>
      <c r="E1247" t="e">
        <f>FIND("]",'raw-data'!$A1247,$D1247)</f>
        <v>#VALUE!</v>
      </c>
      <c r="F1247" t="e">
        <f>FIND("SrcHndl",'raw-data'!$A1247)</f>
        <v>#VALUE!</v>
      </c>
      <c r="G1247">
        <f>IF(ISNUMBER(D1247),MID('raw-data'!$A1247,'all-data'!D1247+7,'all-data'!E1247-'all-data'!D1247-7),IF(ISNUMBER($F1247),"",'raw-data'!$A1247))</f>
        <v>0</v>
      </c>
      <c r="H1247" s="3" t="str" cm="1">
        <f t="array" ref="H1247">IFERROR(INDEX(Table1[category], MATCH(TRUE, ISNUMBER(SEARCH(Table1[abbreviation], $G1247)), 0)),"")</f>
        <v/>
      </c>
      <c r="I1247" s="1">
        <f>'raw-data'!J1247</f>
        <v>0</v>
      </c>
      <c r="J1247" s="3" t="str" cm="1">
        <f t="array" ref="J1247">IFERROR(IF($I1247&gt;INDEX(Table1[design-slope-max], MATCH(TRUE, ISNUMBER(SEARCH(Table1[abbreviation], $G1247)), 0)),"OVER",""),"")</f>
        <v/>
      </c>
      <c r="K1247" s="3" t="str" cm="1">
        <f t="array" ref="K1247">IFERROR(IF($I1247&gt;INDEX(Table1[exist-slope-max], MATCH(TRUE, ISNUMBER(SEARCH(Table1[abbreviation], $G1247)), 0)),"OVER",""),"")</f>
        <v/>
      </c>
    </row>
    <row r="1248" spans="3:11" ht="15.5" x14ac:dyDescent="0.35">
      <c r="C1248">
        <f>IF(ISNUMBER(A1248),MID('raw-data'!A1248,'all-data'!A1248+9,'all-data'!B1248-'all-data'!A1248-9),'raw-data'!C1248)</f>
        <v>0</v>
      </c>
      <c r="D1248" t="e">
        <f>FIND("SrcNm",'raw-data'!$A1248)</f>
        <v>#VALUE!</v>
      </c>
      <c r="E1248" t="e">
        <f>FIND("]",'raw-data'!$A1248,$D1248)</f>
        <v>#VALUE!</v>
      </c>
      <c r="F1248" t="e">
        <f>FIND("SrcHndl",'raw-data'!$A1248)</f>
        <v>#VALUE!</v>
      </c>
      <c r="G1248">
        <f>IF(ISNUMBER(D1248),MID('raw-data'!$A1248,'all-data'!D1248+7,'all-data'!E1248-'all-data'!D1248-7),IF(ISNUMBER($F1248),"",'raw-data'!$A1248))</f>
        <v>0</v>
      </c>
      <c r="H1248" s="3" t="str" cm="1">
        <f t="array" ref="H1248">IFERROR(INDEX(Table1[category], MATCH(TRUE, ISNUMBER(SEARCH(Table1[abbreviation], $G1248)), 0)),"")</f>
        <v/>
      </c>
      <c r="I1248" s="1">
        <f>'raw-data'!J1248</f>
        <v>0</v>
      </c>
      <c r="J1248" s="3" t="str" cm="1">
        <f t="array" ref="J1248">IFERROR(IF($I1248&gt;INDEX(Table1[design-slope-max], MATCH(TRUE, ISNUMBER(SEARCH(Table1[abbreviation], $G1248)), 0)),"OVER",""),"")</f>
        <v/>
      </c>
      <c r="K1248" s="3" t="str" cm="1">
        <f t="array" ref="K1248">IFERROR(IF($I1248&gt;INDEX(Table1[exist-slope-max], MATCH(TRUE, ISNUMBER(SEARCH(Table1[abbreviation], $G1248)), 0)),"OVER",""),"")</f>
        <v/>
      </c>
    </row>
    <row r="1249" spans="3:11" ht="15.5" x14ac:dyDescent="0.35">
      <c r="C1249">
        <f>IF(ISNUMBER(A1249),MID('raw-data'!A1249,'all-data'!A1249+9,'all-data'!B1249-'all-data'!A1249-9),'raw-data'!C1249)</f>
        <v>0</v>
      </c>
      <c r="D1249" t="e">
        <f>FIND("SrcNm",'raw-data'!$A1249)</f>
        <v>#VALUE!</v>
      </c>
      <c r="E1249" t="e">
        <f>FIND("]",'raw-data'!$A1249,$D1249)</f>
        <v>#VALUE!</v>
      </c>
      <c r="F1249" t="e">
        <f>FIND("SrcHndl",'raw-data'!$A1249)</f>
        <v>#VALUE!</v>
      </c>
      <c r="G1249">
        <f>IF(ISNUMBER(D1249),MID('raw-data'!$A1249,'all-data'!D1249+7,'all-data'!E1249-'all-data'!D1249-7),IF(ISNUMBER($F1249),"",'raw-data'!$A1249))</f>
        <v>0</v>
      </c>
      <c r="H1249" s="3" t="str" cm="1">
        <f t="array" ref="H1249">IFERROR(INDEX(Table1[category], MATCH(TRUE, ISNUMBER(SEARCH(Table1[abbreviation], $G1249)), 0)),"")</f>
        <v/>
      </c>
      <c r="I1249" s="1">
        <f>'raw-data'!J1249</f>
        <v>0</v>
      </c>
      <c r="J1249" s="3" t="str" cm="1">
        <f t="array" ref="J1249">IFERROR(IF($I1249&gt;INDEX(Table1[design-slope-max], MATCH(TRUE, ISNUMBER(SEARCH(Table1[abbreviation], $G1249)), 0)),"OVER",""),"")</f>
        <v/>
      </c>
      <c r="K1249" s="3" t="str" cm="1">
        <f t="array" ref="K1249">IFERROR(IF($I1249&gt;INDEX(Table1[exist-slope-max], MATCH(TRUE, ISNUMBER(SEARCH(Table1[abbreviation], $G1249)), 0)),"OVER",""),"")</f>
        <v/>
      </c>
    </row>
    <row r="1250" spans="3:11" ht="15.5" x14ac:dyDescent="0.35">
      <c r="C1250">
        <f>IF(ISNUMBER(A1250),MID('raw-data'!A1250,'all-data'!A1250+9,'all-data'!B1250-'all-data'!A1250-9),'raw-data'!C1250)</f>
        <v>0</v>
      </c>
      <c r="D1250" t="e">
        <f>FIND("SrcNm",'raw-data'!$A1250)</f>
        <v>#VALUE!</v>
      </c>
      <c r="E1250" t="e">
        <f>FIND("]",'raw-data'!$A1250,$D1250)</f>
        <v>#VALUE!</v>
      </c>
      <c r="F1250" t="e">
        <f>FIND("SrcHndl",'raw-data'!$A1250)</f>
        <v>#VALUE!</v>
      </c>
      <c r="G1250">
        <f>IF(ISNUMBER(D1250),MID('raw-data'!$A1250,'all-data'!D1250+7,'all-data'!E1250-'all-data'!D1250-7),IF(ISNUMBER($F1250),"",'raw-data'!$A1250))</f>
        <v>0</v>
      </c>
      <c r="H1250" s="3" t="str" cm="1">
        <f t="array" ref="H1250">IFERROR(INDEX(Table1[category], MATCH(TRUE, ISNUMBER(SEARCH(Table1[abbreviation], $G1250)), 0)),"")</f>
        <v/>
      </c>
      <c r="I1250" s="1">
        <f>'raw-data'!J1250</f>
        <v>0</v>
      </c>
      <c r="J1250" s="3" t="str" cm="1">
        <f t="array" ref="J1250">IFERROR(IF($I1250&gt;INDEX(Table1[design-slope-max], MATCH(TRUE, ISNUMBER(SEARCH(Table1[abbreviation], $G1250)), 0)),"OVER",""),"")</f>
        <v/>
      </c>
      <c r="K1250" s="3" t="str" cm="1">
        <f t="array" ref="K1250">IFERROR(IF($I1250&gt;INDEX(Table1[exist-slope-max], MATCH(TRUE, ISNUMBER(SEARCH(Table1[abbreviation], $G1250)), 0)),"OVER",""),"")</f>
        <v/>
      </c>
    </row>
    <row r="1251" spans="3:11" ht="15.5" x14ac:dyDescent="0.35">
      <c r="C1251">
        <f>IF(ISNUMBER(A1251),MID('raw-data'!A1251,'all-data'!A1251+9,'all-data'!B1251-'all-data'!A1251-9),'raw-data'!C1251)</f>
        <v>0</v>
      </c>
      <c r="D1251" t="e">
        <f>FIND("SrcNm",'raw-data'!$A1251)</f>
        <v>#VALUE!</v>
      </c>
      <c r="E1251" t="e">
        <f>FIND("]",'raw-data'!$A1251,$D1251)</f>
        <v>#VALUE!</v>
      </c>
      <c r="F1251" t="e">
        <f>FIND("SrcHndl",'raw-data'!$A1251)</f>
        <v>#VALUE!</v>
      </c>
      <c r="G1251">
        <f>IF(ISNUMBER(D1251),MID('raw-data'!$A1251,'all-data'!D1251+7,'all-data'!E1251-'all-data'!D1251-7),IF(ISNUMBER($F1251),"",'raw-data'!$A1251))</f>
        <v>0</v>
      </c>
      <c r="H1251" s="3" t="str" cm="1">
        <f t="array" ref="H1251">IFERROR(INDEX(Table1[category], MATCH(TRUE, ISNUMBER(SEARCH(Table1[abbreviation], $G1251)), 0)),"")</f>
        <v/>
      </c>
      <c r="I1251" s="1">
        <f>'raw-data'!J1251</f>
        <v>0</v>
      </c>
      <c r="J1251" s="3" t="str" cm="1">
        <f t="array" ref="J1251">IFERROR(IF($I1251&gt;INDEX(Table1[design-slope-max], MATCH(TRUE, ISNUMBER(SEARCH(Table1[abbreviation], $G1251)), 0)),"OVER",""),"")</f>
        <v/>
      </c>
      <c r="K1251" s="3" t="str" cm="1">
        <f t="array" ref="K1251">IFERROR(IF($I1251&gt;INDEX(Table1[exist-slope-max], MATCH(TRUE, ISNUMBER(SEARCH(Table1[abbreviation], $G1251)), 0)),"OVER",""),"")</f>
        <v/>
      </c>
    </row>
    <row r="1252" spans="3:11" ht="15.5" x14ac:dyDescent="0.35">
      <c r="C1252">
        <f>IF(ISNUMBER(A1252),MID('raw-data'!A1252,'all-data'!A1252+9,'all-data'!B1252-'all-data'!A1252-9),'raw-data'!C1252)</f>
        <v>0</v>
      </c>
      <c r="D1252" t="e">
        <f>FIND("SrcNm",'raw-data'!$A1252)</f>
        <v>#VALUE!</v>
      </c>
      <c r="E1252" t="e">
        <f>FIND("]",'raw-data'!$A1252,$D1252)</f>
        <v>#VALUE!</v>
      </c>
      <c r="F1252" t="e">
        <f>FIND("SrcHndl",'raw-data'!$A1252)</f>
        <v>#VALUE!</v>
      </c>
      <c r="G1252">
        <f>IF(ISNUMBER(D1252),MID('raw-data'!$A1252,'all-data'!D1252+7,'all-data'!E1252-'all-data'!D1252-7),IF(ISNUMBER($F1252),"",'raw-data'!$A1252))</f>
        <v>0</v>
      </c>
      <c r="H1252" s="3" t="str" cm="1">
        <f t="array" ref="H1252">IFERROR(INDEX(Table1[category], MATCH(TRUE, ISNUMBER(SEARCH(Table1[abbreviation], $G1252)), 0)),"")</f>
        <v/>
      </c>
      <c r="I1252" s="1">
        <f>'raw-data'!J1252</f>
        <v>0</v>
      </c>
      <c r="J1252" s="3" t="str" cm="1">
        <f t="array" ref="J1252">IFERROR(IF($I1252&gt;INDEX(Table1[design-slope-max], MATCH(TRUE, ISNUMBER(SEARCH(Table1[abbreviation], $G1252)), 0)),"OVER",""),"")</f>
        <v/>
      </c>
      <c r="K1252" s="3" t="str" cm="1">
        <f t="array" ref="K1252">IFERROR(IF($I1252&gt;INDEX(Table1[exist-slope-max], MATCH(TRUE, ISNUMBER(SEARCH(Table1[abbreviation], $G1252)), 0)),"OVER",""),"")</f>
        <v/>
      </c>
    </row>
    <row r="1253" spans="3:11" ht="15.5" x14ac:dyDescent="0.35">
      <c r="C1253">
        <f>IF(ISNUMBER(A1253),MID('raw-data'!A1253,'all-data'!A1253+9,'all-data'!B1253-'all-data'!A1253-9),'raw-data'!C1253)</f>
        <v>0</v>
      </c>
      <c r="D1253" t="e">
        <f>FIND("SrcNm",'raw-data'!$A1253)</f>
        <v>#VALUE!</v>
      </c>
      <c r="E1253" t="e">
        <f>FIND("]",'raw-data'!$A1253,$D1253)</f>
        <v>#VALUE!</v>
      </c>
      <c r="F1253" t="e">
        <f>FIND("SrcHndl",'raw-data'!$A1253)</f>
        <v>#VALUE!</v>
      </c>
      <c r="G1253">
        <f>IF(ISNUMBER(D1253),MID('raw-data'!$A1253,'all-data'!D1253+7,'all-data'!E1253-'all-data'!D1253-7),IF(ISNUMBER($F1253),"",'raw-data'!$A1253))</f>
        <v>0</v>
      </c>
      <c r="H1253" s="3" t="str" cm="1">
        <f t="array" ref="H1253">IFERROR(INDEX(Table1[category], MATCH(TRUE, ISNUMBER(SEARCH(Table1[abbreviation], $G1253)), 0)),"")</f>
        <v/>
      </c>
      <c r="I1253" s="1">
        <f>'raw-data'!J1253</f>
        <v>0</v>
      </c>
      <c r="J1253" s="3" t="str" cm="1">
        <f t="array" ref="J1253">IFERROR(IF($I1253&gt;INDEX(Table1[design-slope-max], MATCH(TRUE, ISNUMBER(SEARCH(Table1[abbreviation], $G1253)), 0)),"OVER",""),"")</f>
        <v/>
      </c>
      <c r="K1253" s="3" t="str" cm="1">
        <f t="array" ref="K1253">IFERROR(IF($I1253&gt;INDEX(Table1[exist-slope-max], MATCH(TRUE, ISNUMBER(SEARCH(Table1[abbreviation], $G1253)), 0)),"OVER",""),"")</f>
        <v/>
      </c>
    </row>
    <row r="1254" spans="3:11" ht="15.5" x14ac:dyDescent="0.35">
      <c r="C1254">
        <f>IF(ISNUMBER(A1254),MID('raw-data'!A1254,'all-data'!A1254+9,'all-data'!B1254-'all-data'!A1254-9),'raw-data'!C1254)</f>
        <v>0</v>
      </c>
      <c r="D1254" t="e">
        <f>FIND("SrcNm",'raw-data'!$A1254)</f>
        <v>#VALUE!</v>
      </c>
      <c r="E1254" t="e">
        <f>FIND("]",'raw-data'!$A1254,$D1254)</f>
        <v>#VALUE!</v>
      </c>
      <c r="F1254" t="e">
        <f>FIND("SrcHndl",'raw-data'!$A1254)</f>
        <v>#VALUE!</v>
      </c>
      <c r="G1254">
        <f>IF(ISNUMBER(D1254),MID('raw-data'!$A1254,'all-data'!D1254+7,'all-data'!E1254-'all-data'!D1254-7),IF(ISNUMBER($F1254),"",'raw-data'!$A1254))</f>
        <v>0</v>
      </c>
      <c r="H1254" s="3" t="str" cm="1">
        <f t="array" ref="H1254">IFERROR(INDEX(Table1[category], MATCH(TRUE, ISNUMBER(SEARCH(Table1[abbreviation], $G1254)), 0)),"")</f>
        <v/>
      </c>
      <c r="I1254" s="1">
        <f>'raw-data'!J1254</f>
        <v>0</v>
      </c>
      <c r="J1254" s="3" t="str" cm="1">
        <f t="array" ref="J1254">IFERROR(IF($I1254&gt;INDEX(Table1[design-slope-max], MATCH(TRUE, ISNUMBER(SEARCH(Table1[abbreviation], $G1254)), 0)),"OVER",""),"")</f>
        <v/>
      </c>
      <c r="K1254" s="3" t="str" cm="1">
        <f t="array" ref="K1254">IFERROR(IF($I1254&gt;INDEX(Table1[exist-slope-max], MATCH(TRUE, ISNUMBER(SEARCH(Table1[abbreviation], $G1254)), 0)),"OVER",""),"")</f>
        <v/>
      </c>
    </row>
    <row r="1255" spans="3:11" ht="15.5" x14ac:dyDescent="0.35">
      <c r="C1255">
        <f>IF(ISNUMBER(A1255),MID('raw-data'!A1255,'all-data'!A1255+9,'all-data'!B1255-'all-data'!A1255-9),'raw-data'!C1255)</f>
        <v>0</v>
      </c>
      <c r="D1255" t="e">
        <f>FIND("SrcNm",'raw-data'!$A1255)</f>
        <v>#VALUE!</v>
      </c>
      <c r="E1255" t="e">
        <f>FIND("]",'raw-data'!$A1255,$D1255)</f>
        <v>#VALUE!</v>
      </c>
      <c r="F1255" t="e">
        <f>FIND("SrcHndl",'raw-data'!$A1255)</f>
        <v>#VALUE!</v>
      </c>
      <c r="G1255">
        <f>IF(ISNUMBER(D1255),MID('raw-data'!$A1255,'all-data'!D1255+7,'all-data'!E1255-'all-data'!D1255-7),IF(ISNUMBER($F1255),"",'raw-data'!$A1255))</f>
        <v>0</v>
      </c>
      <c r="H1255" s="3" t="str" cm="1">
        <f t="array" ref="H1255">IFERROR(INDEX(Table1[category], MATCH(TRUE, ISNUMBER(SEARCH(Table1[abbreviation], $G1255)), 0)),"")</f>
        <v/>
      </c>
      <c r="I1255" s="1">
        <f>'raw-data'!J1255</f>
        <v>0</v>
      </c>
      <c r="J1255" s="3" t="str" cm="1">
        <f t="array" ref="J1255">IFERROR(IF($I1255&gt;INDEX(Table1[design-slope-max], MATCH(TRUE, ISNUMBER(SEARCH(Table1[abbreviation], $G1255)), 0)),"OVER",""),"")</f>
        <v/>
      </c>
      <c r="K1255" s="3" t="str" cm="1">
        <f t="array" ref="K1255">IFERROR(IF($I1255&gt;INDEX(Table1[exist-slope-max], MATCH(TRUE, ISNUMBER(SEARCH(Table1[abbreviation], $G1255)), 0)),"OVER",""),"")</f>
        <v/>
      </c>
    </row>
    <row r="1256" spans="3:11" ht="15.5" x14ac:dyDescent="0.35">
      <c r="C1256">
        <f>IF(ISNUMBER(A1256),MID('raw-data'!A1256,'all-data'!A1256+9,'all-data'!B1256-'all-data'!A1256-9),'raw-data'!C1256)</f>
        <v>0</v>
      </c>
      <c r="D1256" t="e">
        <f>FIND("SrcNm",'raw-data'!$A1256)</f>
        <v>#VALUE!</v>
      </c>
      <c r="E1256" t="e">
        <f>FIND("]",'raw-data'!$A1256,$D1256)</f>
        <v>#VALUE!</v>
      </c>
      <c r="F1256" t="e">
        <f>FIND("SrcHndl",'raw-data'!$A1256)</f>
        <v>#VALUE!</v>
      </c>
      <c r="G1256">
        <f>IF(ISNUMBER(D1256),MID('raw-data'!$A1256,'all-data'!D1256+7,'all-data'!E1256-'all-data'!D1256-7),IF(ISNUMBER($F1256),"",'raw-data'!$A1256))</f>
        <v>0</v>
      </c>
      <c r="H1256" s="3" t="str" cm="1">
        <f t="array" ref="H1256">IFERROR(INDEX(Table1[category], MATCH(TRUE, ISNUMBER(SEARCH(Table1[abbreviation], $G1256)), 0)),"")</f>
        <v/>
      </c>
      <c r="I1256" s="1">
        <f>'raw-data'!J1256</f>
        <v>0</v>
      </c>
      <c r="J1256" s="3" t="str" cm="1">
        <f t="array" ref="J1256">IFERROR(IF($I1256&gt;INDEX(Table1[design-slope-max], MATCH(TRUE, ISNUMBER(SEARCH(Table1[abbreviation], $G1256)), 0)),"OVER",""),"")</f>
        <v/>
      </c>
      <c r="K1256" s="3" t="str" cm="1">
        <f t="array" ref="K1256">IFERROR(IF($I1256&gt;INDEX(Table1[exist-slope-max], MATCH(TRUE, ISNUMBER(SEARCH(Table1[abbreviation], $G1256)), 0)),"OVER",""),"")</f>
        <v/>
      </c>
    </row>
    <row r="1257" spans="3:11" ht="15.5" x14ac:dyDescent="0.35">
      <c r="C1257">
        <f>IF(ISNUMBER(A1257),MID('raw-data'!A1257,'all-data'!A1257+9,'all-data'!B1257-'all-data'!A1257-9),'raw-data'!C1257)</f>
        <v>0</v>
      </c>
      <c r="D1257" t="e">
        <f>FIND("SrcNm",'raw-data'!$A1257)</f>
        <v>#VALUE!</v>
      </c>
      <c r="E1257" t="e">
        <f>FIND("]",'raw-data'!$A1257,$D1257)</f>
        <v>#VALUE!</v>
      </c>
      <c r="F1257" t="e">
        <f>FIND("SrcHndl",'raw-data'!$A1257)</f>
        <v>#VALUE!</v>
      </c>
      <c r="G1257">
        <f>IF(ISNUMBER(D1257),MID('raw-data'!$A1257,'all-data'!D1257+7,'all-data'!E1257-'all-data'!D1257-7),IF(ISNUMBER($F1257),"",'raw-data'!$A1257))</f>
        <v>0</v>
      </c>
      <c r="H1257" s="3" t="str" cm="1">
        <f t="array" ref="H1257">IFERROR(INDEX(Table1[category], MATCH(TRUE, ISNUMBER(SEARCH(Table1[abbreviation], $G1257)), 0)),"")</f>
        <v/>
      </c>
      <c r="I1257" s="1">
        <f>'raw-data'!J1257</f>
        <v>0</v>
      </c>
      <c r="J1257" s="3" t="str" cm="1">
        <f t="array" ref="J1257">IFERROR(IF($I1257&gt;INDEX(Table1[design-slope-max], MATCH(TRUE, ISNUMBER(SEARCH(Table1[abbreviation], $G1257)), 0)),"OVER",""),"")</f>
        <v/>
      </c>
      <c r="K1257" s="3" t="str" cm="1">
        <f t="array" ref="K1257">IFERROR(IF($I1257&gt;INDEX(Table1[exist-slope-max], MATCH(TRUE, ISNUMBER(SEARCH(Table1[abbreviation], $G1257)), 0)),"OVER",""),"")</f>
        <v/>
      </c>
    </row>
    <row r="1258" spans="3:11" ht="15.5" x14ac:dyDescent="0.35">
      <c r="C1258">
        <f>IF(ISNUMBER(A1258),MID('raw-data'!A1258,'all-data'!A1258+9,'all-data'!B1258-'all-data'!A1258-9),'raw-data'!C1258)</f>
        <v>0</v>
      </c>
      <c r="D1258" t="e">
        <f>FIND("SrcNm",'raw-data'!$A1258)</f>
        <v>#VALUE!</v>
      </c>
      <c r="E1258" t="e">
        <f>FIND("]",'raw-data'!$A1258,$D1258)</f>
        <v>#VALUE!</v>
      </c>
      <c r="F1258" t="e">
        <f>FIND("SrcHndl",'raw-data'!$A1258)</f>
        <v>#VALUE!</v>
      </c>
      <c r="G1258">
        <f>IF(ISNUMBER(D1258),MID('raw-data'!$A1258,'all-data'!D1258+7,'all-data'!E1258-'all-data'!D1258-7),IF(ISNUMBER($F1258),"",'raw-data'!$A1258))</f>
        <v>0</v>
      </c>
      <c r="H1258" s="3" t="str" cm="1">
        <f t="array" ref="H1258">IFERROR(INDEX(Table1[category], MATCH(TRUE, ISNUMBER(SEARCH(Table1[abbreviation], $G1258)), 0)),"")</f>
        <v/>
      </c>
      <c r="I1258" s="1">
        <f>'raw-data'!J1258</f>
        <v>0</v>
      </c>
      <c r="J1258" s="3" t="str" cm="1">
        <f t="array" ref="J1258">IFERROR(IF($I1258&gt;INDEX(Table1[design-slope-max], MATCH(TRUE, ISNUMBER(SEARCH(Table1[abbreviation], $G1258)), 0)),"OVER",""),"")</f>
        <v/>
      </c>
      <c r="K1258" s="3" t="str" cm="1">
        <f t="array" ref="K1258">IFERROR(IF($I1258&gt;INDEX(Table1[exist-slope-max], MATCH(TRUE, ISNUMBER(SEARCH(Table1[abbreviation], $G1258)), 0)),"OVER",""),"")</f>
        <v/>
      </c>
    </row>
    <row r="1259" spans="3:11" ht="15.5" x14ac:dyDescent="0.35">
      <c r="C1259">
        <f>IF(ISNUMBER(A1259),MID('raw-data'!A1259,'all-data'!A1259+9,'all-data'!B1259-'all-data'!A1259-9),'raw-data'!C1259)</f>
        <v>0</v>
      </c>
      <c r="D1259" t="e">
        <f>FIND("SrcNm",'raw-data'!$A1259)</f>
        <v>#VALUE!</v>
      </c>
      <c r="E1259" t="e">
        <f>FIND("]",'raw-data'!$A1259,$D1259)</f>
        <v>#VALUE!</v>
      </c>
      <c r="F1259" t="e">
        <f>FIND("SrcHndl",'raw-data'!$A1259)</f>
        <v>#VALUE!</v>
      </c>
      <c r="G1259">
        <f>IF(ISNUMBER(D1259),MID('raw-data'!$A1259,'all-data'!D1259+7,'all-data'!E1259-'all-data'!D1259-7),IF(ISNUMBER($F1259),"",'raw-data'!$A1259))</f>
        <v>0</v>
      </c>
      <c r="H1259" s="3" t="str" cm="1">
        <f t="array" ref="H1259">IFERROR(INDEX(Table1[category], MATCH(TRUE, ISNUMBER(SEARCH(Table1[abbreviation], $G1259)), 0)),"")</f>
        <v/>
      </c>
      <c r="I1259" s="1">
        <f>'raw-data'!J1259</f>
        <v>0</v>
      </c>
      <c r="J1259" s="3" t="str" cm="1">
        <f t="array" ref="J1259">IFERROR(IF($I1259&gt;INDEX(Table1[design-slope-max], MATCH(TRUE, ISNUMBER(SEARCH(Table1[abbreviation], $G1259)), 0)),"OVER",""),"")</f>
        <v/>
      </c>
      <c r="K1259" s="3" t="str" cm="1">
        <f t="array" ref="K1259">IFERROR(IF($I1259&gt;INDEX(Table1[exist-slope-max], MATCH(TRUE, ISNUMBER(SEARCH(Table1[abbreviation], $G1259)), 0)),"OVER",""),"")</f>
        <v/>
      </c>
    </row>
    <row r="1260" spans="3:11" ht="15.5" x14ac:dyDescent="0.35">
      <c r="C1260">
        <f>IF(ISNUMBER(A1260),MID('raw-data'!A1260,'all-data'!A1260+9,'all-data'!B1260-'all-data'!A1260-9),'raw-data'!C1260)</f>
        <v>0</v>
      </c>
      <c r="D1260" t="e">
        <f>FIND("SrcNm",'raw-data'!$A1260)</f>
        <v>#VALUE!</v>
      </c>
      <c r="E1260" t="e">
        <f>FIND("]",'raw-data'!$A1260,$D1260)</f>
        <v>#VALUE!</v>
      </c>
      <c r="F1260" t="e">
        <f>FIND("SrcHndl",'raw-data'!$A1260)</f>
        <v>#VALUE!</v>
      </c>
      <c r="G1260">
        <f>IF(ISNUMBER(D1260),MID('raw-data'!$A1260,'all-data'!D1260+7,'all-data'!E1260-'all-data'!D1260-7),IF(ISNUMBER($F1260),"",'raw-data'!$A1260))</f>
        <v>0</v>
      </c>
      <c r="H1260" s="3" t="str" cm="1">
        <f t="array" ref="H1260">IFERROR(INDEX(Table1[category], MATCH(TRUE, ISNUMBER(SEARCH(Table1[abbreviation], $G1260)), 0)),"")</f>
        <v/>
      </c>
      <c r="I1260" s="1">
        <f>'raw-data'!J1260</f>
        <v>0</v>
      </c>
      <c r="J1260" s="3" t="str" cm="1">
        <f t="array" ref="J1260">IFERROR(IF($I1260&gt;INDEX(Table1[design-slope-max], MATCH(TRUE, ISNUMBER(SEARCH(Table1[abbreviation], $G1260)), 0)),"OVER",""),"")</f>
        <v/>
      </c>
      <c r="K1260" s="3" t="str" cm="1">
        <f t="array" ref="K1260">IFERROR(IF($I1260&gt;INDEX(Table1[exist-slope-max], MATCH(TRUE, ISNUMBER(SEARCH(Table1[abbreviation], $G1260)), 0)),"OVER",""),"")</f>
        <v/>
      </c>
    </row>
    <row r="1261" spans="3:11" ht="15.5" x14ac:dyDescent="0.35">
      <c r="C1261">
        <f>IF(ISNUMBER(A1261),MID('raw-data'!A1261,'all-data'!A1261+9,'all-data'!B1261-'all-data'!A1261-9),'raw-data'!C1261)</f>
        <v>0</v>
      </c>
      <c r="D1261" t="e">
        <f>FIND("SrcNm",'raw-data'!$A1261)</f>
        <v>#VALUE!</v>
      </c>
      <c r="E1261" t="e">
        <f>FIND("]",'raw-data'!$A1261,$D1261)</f>
        <v>#VALUE!</v>
      </c>
      <c r="F1261" t="e">
        <f>FIND("SrcHndl",'raw-data'!$A1261)</f>
        <v>#VALUE!</v>
      </c>
      <c r="G1261">
        <f>IF(ISNUMBER(D1261),MID('raw-data'!$A1261,'all-data'!D1261+7,'all-data'!E1261-'all-data'!D1261-7),IF(ISNUMBER($F1261),"",'raw-data'!$A1261))</f>
        <v>0</v>
      </c>
      <c r="H1261" s="3" t="str" cm="1">
        <f t="array" ref="H1261">IFERROR(INDEX(Table1[category], MATCH(TRUE, ISNUMBER(SEARCH(Table1[abbreviation], $G1261)), 0)),"")</f>
        <v/>
      </c>
      <c r="I1261" s="1">
        <f>'raw-data'!J1261</f>
        <v>0</v>
      </c>
      <c r="J1261" s="3" t="str" cm="1">
        <f t="array" ref="J1261">IFERROR(IF($I1261&gt;INDEX(Table1[design-slope-max], MATCH(TRUE, ISNUMBER(SEARCH(Table1[abbreviation], $G1261)), 0)),"OVER",""),"")</f>
        <v/>
      </c>
      <c r="K1261" s="3" t="str" cm="1">
        <f t="array" ref="K1261">IFERROR(IF($I1261&gt;INDEX(Table1[exist-slope-max], MATCH(TRUE, ISNUMBER(SEARCH(Table1[abbreviation], $G1261)), 0)),"OVER",""),"")</f>
        <v/>
      </c>
    </row>
    <row r="1262" spans="3:11" ht="15.5" x14ac:dyDescent="0.35">
      <c r="C1262">
        <f>IF(ISNUMBER(A1262),MID('raw-data'!A1262,'all-data'!A1262+9,'all-data'!B1262-'all-data'!A1262-9),'raw-data'!C1262)</f>
        <v>0</v>
      </c>
      <c r="D1262" t="e">
        <f>FIND("SrcNm",'raw-data'!$A1262)</f>
        <v>#VALUE!</v>
      </c>
      <c r="E1262" t="e">
        <f>FIND("]",'raw-data'!$A1262,$D1262)</f>
        <v>#VALUE!</v>
      </c>
      <c r="F1262" t="e">
        <f>FIND("SrcHndl",'raw-data'!$A1262)</f>
        <v>#VALUE!</v>
      </c>
      <c r="G1262">
        <f>IF(ISNUMBER(D1262),MID('raw-data'!$A1262,'all-data'!D1262+7,'all-data'!E1262-'all-data'!D1262-7),IF(ISNUMBER($F1262),"",'raw-data'!$A1262))</f>
        <v>0</v>
      </c>
      <c r="H1262" s="3" t="str" cm="1">
        <f t="array" ref="H1262">IFERROR(INDEX(Table1[category], MATCH(TRUE, ISNUMBER(SEARCH(Table1[abbreviation], $G1262)), 0)),"")</f>
        <v/>
      </c>
      <c r="I1262" s="1">
        <f>'raw-data'!J1262</f>
        <v>0</v>
      </c>
      <c r="J1262" s="3" t="str" cm="1">
        <f t="array" ref="J1262">IFERROR(IF($I1262&gt;INDEX(Table1[design-slope-max], MATCH(TRUE, ISNUMBER(SEARCH(Table1[abbreviation], $G1262)), 0)),"OVER",""),"")</f>
        <v/>
      </c>
      <c r="K1262" s="3" t="str" cm="1">
        <f t="array" ref="K1262">IFERROR(IF($I1262&gt;INDEX(Table1[exist-slope-max], MATCH(TRUE, ISNUMBER(SEARCH(Table1[abbreviation], $G1262)), 0)),"OVER",""),"")</f>
        <v/>
      </c>
    </row>
    <row r="1263" spans="3:11" ht="15.5" x14ac:dyDescent="0.35">
      <c r="C1263">
        <f>IF(ISNUMBER(A1263),MID('raw-data'!A1263,'all-data'!A1263+9,'all-data'!B1263-'all-data'!A1263-9),'raw-data'!C1263)</f>
        <v>0</v>
      </c>
      <c r="D1263" t="e">
        <f>FIND("SrcNm",'raw-data'!$A1263)</f>
        <v>#VALUE!</v>
      </c>
      <c r="E1263" t="e">
        <f>FIND("]",'raw-data'!$A1263,$D1263)</f>
        <v>#VALUE!</v>
      </c>
      <c r="F1263" t="e">
        <f>FIND("SrcHndl",'raw-data'!$A1263)</f>
        <v>#VALUE!</v>
      </c>
      <c r="G1263">
        <f>IF(ISNUMBER(D1263),MID('raw-data'!$A1263,'all-data'!D1263+7,'all-data'!E1263-'all-data'!D1263-7),IF(ISNUMBER($F1263),"",'raw-data'!$A1263))</f>
        <v>0</v>
      </c>
      <c r="H1263" s="3" t="str" cm="1">
        <f t="array" ref="H1263">IFERROR(INDEX(Table1[category], MATCH(TRUE, ISNUMBER(SEARCH(Table1[abbreviation], $G1263)), 0)),"")</f>
        <v/>
      </c>
      <c r="I1263" s="1">
        <f>'raw-data'!J1263</f>
        <v>0</v>
      </c>
      <c r="J1263" s="3" t="str" cm="1">
        <f t="array" ref="J1263">IFERROR(IF($I1263&gt;INDEX(Table1[design-slope-max], MATCH(TRUE, ISNUMBER(SEARCH(Table1[abbreviation], $G1263)), 0)),"OVER",""),"")</f>
        <v/>
      </c>
      <c r="K1263" s="3" t="str" cm="1">
        <f t="array" ref="K1263">IFERROR(IF($I1263&gt;INDEX(Table1[exist-slope-max], MATCH(TRUE, ISNUMBER(SEARCH(Table1[abbreviation], $G1263)), 0)),"OVER",""),"")</f>
        <v/>
      </c>
    </row>
    <row r="1264" spans="3:11" ht="15.5" x14ac:dyDescent="0.35">
      <c r="C1264">
        <f>IF(ISNUMBER(A1264),MID('raw-data'!A1264,'all-data'!A1264+9,'all-data'!B1264-'all-data'!A1264-9),'raw-data'!C1264)</f>
        <v>0</v>
      </c>
      <c r="D1264" t="e">
        <f>FIND("SrcNm",'raw-data'!$A1264)</f>
        <v>#VALUE!</v>
      </c>
      <c r="E1264" t="e">
        <f>FIND("]",'raw-data'!$A1264,$D1264)</f>
        <v>#VALUE!</v>
      </c>
      <c r="F1264" t="e">
        <f>FIND("SrcHndl",'raw-data'!$A1264)</f>
        <v>#VALUE!</v>
      </c>
      <c r="G1264">
        <f>IF(ISNUMBER(D1264),MID('raw-data'!$A1264,'all-data'!D1264+7,'all-data'!E1264-'all-data'!D1264-7),IF(ISNUMBER($F1264),"",'raw-data'!$A1264))</f>
        <v>0</v>
      </c>
      <c r="H1264" s="3" t="str" cm="1">
        <f t="array" ref="H1264">IFERROR(INDEX(Table1[category], MATCH(TRUE, ISNUMBER(SEARCH(Table1[abbreviation], $G1264)), 0)),"")</f>
        <v/>
      </c>
      <c r="I1264" s="1">
        <f>'raw-data'!J1264</f>
        <v>0</v>
      </c>
      <c r="J1264" s="3" t="str" cm="1">
        <f t="array" ref="J1264">IFERROR(IF($I1264&gt;INDEX(Table1[design-slope-max], MATCH(TRUE, ISNUMBER(SEARCH(Table1[abbreviation], $G1264)), 0)),"OVER",""),"")</f>
        <v/>
      </c>
      <c r="K1264" s="3" t="str" cm="1">
        <f t="array" ref="K1264">IFERROR(IF($I1264&gt;INDEX(Table1[exist-slope-max], MATCH(TRUE, ISNUMBER(SEARCH(Table1[abbreviation], $G1264)), 0)),"OVER",""),"")</f>
        <v/>
      </c>
    </row>
    <row r="1265" spans="3:11" ht="15.5" x14ac:dyDescent="0.35">
      <c r="C1265">
        <f>IF(ISNUMBER(A1265),MID('raw-data'!A1265,'all-data'!A1265+9,'all-data'!B1265-'all-data'!A1265-9),'raw-data'!C1265)</f>
        <v>0</v>
      </c>
      <c r="D1265" t="e">
        <f>FIND("SrcNm",'raw-data'!$A1265)</f>
        <v>#VALUE!</v>
      </c>
      <c r="E1265" t="e">
        <f>FIND("]",'raw-data'!$A1265,$D1265)</f>
        <v>#VALUE!</v>
      </c>
      <c r="F1265" t="e">
        <f>FIND("SrcHndl",'raw-data'!$A1265)</f>
        <v>#VALUE!</v>
      </c>
      <c r="G1265">
        <f>IF(ISNUMBER(D1265),MID('raw-data'!$A1265,'all-data'!D1265+7,'all-data'!E1265-'all-data'!D1265-7),IF(ISNUMBER($F1265),"",'raw-data'!$A1265))</f>
        <v>0</v>
      </c>
      <c r="H1265" s="3" t="str" cm="1">
        <f t="array" ref="H1265">IFERROR(INDEX(Table1[category], MATCH(TRUE, ISNUMBER(SEARCH(Table1[abbreviation], $G1265)), 0)),"")</f>
        <v/>
      </c>
      <c r="I1265" s="1">
        <f>'raw-data'!J1265</f>
        <v>0</v>
      </c>
      <c r="J1265" s="3" t="str" cm="1">
        <f t="array" ref="J1265">IFERROR(IF($I1265&gt;INDEX(Table1[design-slope-max], MATCH(TRUE, ISNUMBER(SEARCH(Table1[abbreviation], $G1265)), 0)),"OVER",""),"")</f>
        <v/>
      </c>
      <c r="K1265" s="3" t="str" cm="1">
        <f t="array" ref="K1265">IFERROR(IF($I1265&gt;INDEX(Table1[exist-slope-max], MATCH(TRUE, ISNUMBER(SEARCH(Table1[abbreviation], $G1265)), 0)),"OVER",""),"")</f>
        <v/>
      </c>
    </row>
    <row r="1266" spans="3:11" ht="15.5" x14ac:dyDescent="0.35">
      <c r="C1266">
        <f>IF(ISNUMBER(A1266),MID('raw-data'!A1266,'all-data'!A1266+9,'all-data'!B1266-'all-data'!A1266-9),'raw-data'!C1266)</f>
        <v>0</v>
      </c>
      <c r="D1266" t="e">
        <f>FIND("SrcNm",'raw-data'!$A1266)</f>
        <v>#VALUE!</v>
      </c>
      <c r="E1266" t="e">
        <f>FIND("]",'raw-data'!$A1266,$D1266)</f>
        <v>#VALUE!</v>
      </c>
      <c r="F1266" t="e">
        <f>FIND("SrcHndl",'raw-data'!$A1266)</f>
        <v>#VALUE!</v>
      </c>
      <c r="G1266">
        <f>IF(ISNUMBER(D1266),MID('raw-data'!$A1266,'all-data'!D1266+7,'all-data'!E1266-'all-data'!D1266-7),IF(ISNUMBER($F1266),"",'raw-data'!$A1266))</f>
        <v>0</v>
      </c>
      <c r="H1266" s="3" t="str" cm="1">
        <f t="array" ref="H1266">IFERROR(INDEX(Table1[category], MATCH(TRUE, ISNUMBER(SEARCH(Table1[abbreviation], $G1266)), 0)),"")</f>
        <v/>
      </c>
      <c r="I1266" s="1">
        <f>'raw-data'!J1266</f>
        <v>0</v>
      </c>
      <c r="J1266" s="3" t="str" cm="1">
        <f t="array" ref="J1266">IFERROR(IF($I1266&gt;INDEX(Table1[design-slope-max], MATCH(TRUE, ISNUMBER(SEARCH(Table1[abbreviation], $G1266)), 0)),"OVER",""),"")</f>
        <v/>
      </c>
      <c r="K1266" s="3" t="str" cm="1">
        <f t="array" ref="K1266">IFERROR(IF($I1266&gt;INDEX(Table1[exist-slope-max], MATCH(TRUE, ISNUMBER(SEARCH(Table1[abbreviation], $G1266)), 0)),"OVER",""),"")</f>
        <v/>
      </c>
    </row>
    <row r="1267" spans="3:11" ht="15.5" x14ac:dyDescent="0.35">
      <c r="C1267">
        <f>IF(ISNUMBER(A1267),MID('raw-data'!A1267,'all-data'!A1267+9,'all-data'!B1267-'all-data'!A1267-9),'raw-data'!C1267)</f>
        <v>0</v>
      </c>
      <c r="D1267" t="e">
        <f>FIND("SrcNm",'raw-data'!$A1267)</f>
        <v>#VALUE!</v>
      </c>
      <c r="E1267" t="e">
        <f>FIND("]",'raw-data'!$A1267,$D1267)</f>
        <v>#VALUE!</v>
      </c>
      <c r="F1267" t="e">
        <f>FIND("SrcHndl",'raw-data'!$A1267)</f>
        <v>#VALUE!</v>
      </c>
      <c r="G1267">
        <f>IF(ISNUMBER(D1267),MID('raw-data'!$A1267,'all-data'!D1267+7,'all-data'!E1267-'all-data'!D1267-7),IF(ISNUMBER($F1267),"",'raw-data'!$A1267))</f>
        <v>0</v>
      </c>
      <c r="H1267" s="3" t="str" cm="1">
        <f t="array" ref="H1267">IFERROR(INDEX(Table1[category], MATCH(TRUE, ISNUMBER(SEARCH(Table1[abbreviation], $G1267)), 0)),"")</f>
        <v/>
      </c>
      <c r="I1267" s="1">
        <f>'raw-data'!J1267</f>
        <v>0</v>
      </c>
      <c r="J1267" s="3" t="str" cm="1">
        <f t="array" ref="J1267">IFERROR(IF($I1267&gt;INDEX(Table1[design-slope-max], MATCH(TRUE, ISNUMBER(SEARCH(Table1[abbreviation], $G1267)), 0)),"OVER",""),"")</f>
        <v/>
      </c>
      <c r="K1267" s="3" t="str" cm="1">
        <f t="array" ref="K1267">IFERROR(IF($I1267&gt;INDEX(Table1[exist-slope-max], MATCH(TRUE, ISNUMBER(SEARCH(Table1[abbreviation], $G1267)), 0)),"OVER",""),"")</f>
        <v/>
      </c>
    </row>
    <row r="1268" spans="3:11" ht="15.5" x14ac:dyDescent="0.35">
      <c r="C1268">
        <f>IF(ISNUMBER(A1268),MID('raw-data'!A1268,'all-data'!A1268+9,'all-data'!B1268-'all-data'!A1268-9),'raw-data'!C1268)</f>
        <v>0</v>
      </c>
      <c r="D1268" t="e">
        <f>FIND("SrcNm",'raw-data'!$A1268)</f>
        <v>#VALUE!</v>
      </c>
      <c r="E1268" t="e">
        <f>FIND("]",'raw-data'!$A1268,$D1268)</f>
        <v>#VALUE!</v>
      </c>
      <c r="F1268" t="e">
        <f>FIND("SrcHndl",'raw-data'!$A1268)</f>
        <v>#VALUE!</v>
      </c>
      <c r="G1268">
        <f>IF(ISNUMBER(D1268),MID('raw-data'!$A1268,'all-data'!D1268+7,'all-data'!E1268-'all-data'!D1268-7),IF(ISNUMBER($F1268),"",'raw-data'!$A1268))</f>
        <v>0</v>
      </c>
      <c r="H1268" s="3" t="str" cm="1">
        <f t="array" ref="H1268">IFERROR(INDEX(Table1[category], MATCH(TRUE, ISNUMBER(SEARCH(Table1[abbreviation], $G1268)), 0)),"")</f>
        <v/>
      </c>
      <c r="I1268" s="1">
        <f>'raw-data'!J1268</f>
        <v>0</v>
      </c>
      <c r="J1268" s="3" t="str" cm="1">
        <f t="array" ref="J1268">IFERROR(IF($I1268&gt;INDEX(Table1[design-slope-max], MATCH(TRUE, ISNUMBER(SEARCH(Table1[abbreviation], $G1268)), 0)),"OVER",""),"")</f>
        <v/>
      </c>
      <c r="K1268" s="3" t="str" cm="1">
        <f t="array" ref="K1268">IFERROR(IF($I1268&gt;INDEX(Table1[exist-slope-max], MATCH(TRUE, ISNUMBER(SEARCH(Table1[abbreviation], $G1268)), 0)),"OVER",""),"")</f>
        <v/>
      </c>
    </row>
    <row r="1269" spans="3:11" ht="15.5" x14ac:dyDescent="0.35">
      <c r="C1269">
        <f>IF(ISNUMBER(A1269),MID('raw-data'!A1269,'all-data'!A1269+9,'all-data'!B1269-'all-data'!A1269-9),'raw-data'!C1269)</f>
        <v>0</v>
      </c>
      <c r="D1269" t="e">
        <f>FIND("SrcNm",'raw-data'!$A1269)</f>
        <v>#VALUE!</v>
      </c>
      <c r="E1269" t="e">
        <f>FIND("]",'raw-data'!$A1269,$D1269)</f>
        <v>#VALUE!</v>
      </c>
      <c r="F1269" t="e">
        <f>FIND("SrcHndl",'raw-data'!$A1269)</f>
        <v>#VALUE!</v>
      </c>
      <c r="G1269">
        <f>IF(ISNUMBER(D1269),MID('raw-data'!$A1269,'all-data'!D1269+7,'all-data'!E1269-'all-data'!D1269-7),IF(ISNUMBER($F1269),"",'raw-data'!$A1269))</f>
        <v>0</v>
      </c>
      <c r="H1269" s="3" t="str" cm="1">
        <f t="array" ref="H1269">IFERROR(INDEX(Table1[category], MATCH(TRUE, ISNUMBER(SEARCH(Table1[abbreviation], $G1269)), 0)),"")</f>
        <v/>
      </c>
      <c r="I1269" s="1">
        <f>'raw-data'!J1269</f>
        <v>0</v>
      </c>
      <c r="J1269" s="3" t="str" cm="1">
        <f t="array" ref="J1269">IFERROR(IF($I1269&gt;INDEX(Table1[design-slope-max], MATCH(TRUE, ISNUMBER(SEARCH(Table1[abbreviation], $G1269)), 0)),"OVER",""),"")</f>
        <v/>
      </c>
      <c r="K1269" s="3" t="str" cm="1">
        <f t="array" ref="K1269">IFERROR(IF($I1269&gt;INDEX(Table1[exist-slope-max], MATCH(TRUE, ISNUMBER(SEARCH(Table1[abbreviation], $G1269)), 0)),"OVER",""),"")</f>
        <v/>
      </c>
    </row>
    <row r="1270" spans="3:11" ht="15.5" x14ac:dyDescent="0.35">
      <c r="C1270">
        <f>IF(ISNUMBER(A1270),MID('raw-data'!A1270,'all-data'!A1270+9,'all-data'!B1270-'all-data'!A1270-9),'raw-data'!C1270)</f>
        <v>0</v>
      </c>
      <c r="D1270" t="e">
        <f>FIND("SrcNm",'raw-data'!$A1270)</f>
        <v>#VALUE!</v>
      </c>
      <c r="E1270" t="e">
        <f>FIND("]",'raw-data'!$A1270,$D1270)</f>
        <v>#VALUE!</v>
      </c>
      <c r="F1270" t="e">
        <f>FIND("SrcHndl",'raw-data'!$A1270)</f>
        <v>#VALUE!</v>
      </c>
      <c r="G1270">
        <f>IF(ISNUMBER(D1270),MID('raw-data'!$A1270,'all-data'!D1270+7,'all-data'!E1270-'all-data'!D1270-7),IF(ISNUMBER($F1270),"",'raw-data'!$A1270))</f>
        <v>0</v>
      </c>
      <c r="H1270" s="3" t="str" cm="1">
        <f t="array" ref="H1270">IFERROR(INDEX(Table1[category], MATCH(TRUE, ISNUMBER(SEARCH(Table1[abbreviation], $G1270)), 0)),"")</f>
        <v/>
      </c>
      <c r="I1270" s="1">
        <f>'raw-data'!J1270</f>
        <v>0</v>
      </c>
      <c r="J1270" s="3" t="str" cm="1">
        <f t="array" ref="J1270">IFERROR(IF($I1270&gt;INDEX(Table1[design-slope-max], MATCH(TRUE, ISNUMBER(SEARCH(Table1[abbreviation], $G1270)), 0)),"OVER",""),"")</f>
        <v/>
      </c>
      <c r="K1270" s="3" t="str" cm="1">
        <f t="array" ref="K1270">IFERROR(IF($I1270&gt;INDEX(Table1[exist-slope-max], MATCH(TRUE, ISNUMBER(SEARCH(Table1[abbreviation], $G1270)), 0)),"OVER",""),"")</f>
        <v/>
      </c>
    </row>
    <row r="1271" spans="3:11" ht="15.5" x14ac:dyDescent="0.35">
      <c r="C1271">
        <f>IF(ISNUMBER(A1271),MID('raw-data'!A1271,'all-data'!A1271+9,'all-data'!B1271-'all-data'!A1271-9),'raw-data'!C1271)</f>
        <v>0</v>
      </c>
      <c r="D1271" t="e">
        <f>FIND("SrcNm",'raw-data'!$A1271)</f>
        <v>#VALUE!</v>
      </c>
      <c r="E1271" t="e">
        <f>FIND("]",'raw-data'!$A1271,$D1271)</f>
        <v>#VALUE!</v>
      </c>
      <c r="F1271" t="e">
        <f>FIND("SrcHndl",'raw-data'!$A1271)</f>
        <v>#VALUE!</v>
      </c>
      <c r="G1271">
        <f>IF(ISNUMBER(D1271),MID('raw-data'!$A1271,'all-data'!D1271+7,'all-data'!E1271-'all-data'!D1271-7),IF(ISNUMBER($F1271),"",'raw-data'!$A1271))</f>
        <v>0</v>
      </c>
      <c r="H1271" s="3" t="str" cm="1">
        <f t="array" ref="H1271">IFERROR(INDEX(Table1[category], MATCH(TRUE, ISNUMBER(SEARCH(Table1[abbreviation], $G1271)), 0)),"")</f>
        <v/>
      </c>
      <c r="I1271" s="1">
        <f>'raw-data'!J1271</f>
        <v>0</v>
      </c>
      <c r="J1271" s="3" t="str" cm="1">
        <f t="array" ref="J1271">IFERROR(IF($I1271&gt;INDEX(Table1[design-slope-max], MATCH(TRUE, ISNUMBER(SEARCH(Table1[abbreviation], $G1271)), 0)),"OVER",""),"")</f>
        <v/>
      </c>
      <c r="K1271" s="3" t="str" cm="1">
        <f t="array" ref="K1271">IFERROR(IF($I1271&gt;INDEX(Table1[exist-slope-max], MATCH(TRUE, ISNUMBER(SEARCH(Table1[abbreviation], $G1271)), 0)),"OVER",""),"")</f>
        <v/>
      </c>
    </row>
    <row r="1272" spans="3:11" ht="15.5" x14ac:dyDescent="0.35">
      <c r="C1272">
        <f>IF(ISNUMBER(A1272),MID('raw-data'!A1272,'all-data'!A1272+9,'all-data'!B1272-'all-data'!A1272-9),'raw-data'!C1272)</f>
        <v>0</v>
      </c>
      <c r="D1272" t="e">
        <f>FIND("SrcNm",'raw-data'!$A1272)</f>
        <v>#VALUE!</v>
      </c>
      <c r="E1272" t="e">
        <f>FIND("]",'raw-data'!$A1272,$D1272)</f>
        <v>#VALUE!</v>
      </c>
      <c r="F1272" t="e">
        <f>FIND("SrcHndl",'raw-data'!$A1272)</f>
        <v>#VALUE!</v>
      </c>
      <c r="G1272">
        <f>IF(ISNUMBER(D1272),MID('raw-data'!$A1272,'all-data'!D1272+7,'all-data'!E1272-'all-data'!D1272-7),IF(ISNUMBER($F1272),"",'raw-data'!$A1272))</f>
        <v>0</v>
      </c>
      <c r="H1272" s="3" t="str" cm="1">
        <f t="array" ref="H1272">IFERROR(INDEX(Table1[category], MATCH(TRUE, ISNUMBER(SEARCH(Table1[abbreviation], $G1272)), 0)),"")</f>
        <v/>
      </c>
      <c r="I1272" s="1">
        <f>'raw-data'!J1272</f>
        <v>0</v>
      </c>
      <c r="J1272" s="3" t="str" cm="1">
        <f t="array" ref="J1272">IFERROR(IF($I1272&gt;INDEX(Table1[design-slope-max], MATCH(TRUE, ISNUMBER(SEARCH(Table1[abbreviation], $G1272)), 0)),"OVER",""),"")</f>
        <v/>
      </c>
      <c r="K1272" s="3" t="str" cm="1">
        <f t="array" ref="K1272">IFERROR(IF($I1272&gt;INDEX(Table1[exist-slope-max], MATCH(TRUE, ISNUMBER(SEARCH(Table1[abbreviation], $G1272)), 0)),"OVER",""),"")</f>
        <v/>
      </c>
    </row>
    <row r="1273" spans="3:11" ht="15.5" x14ac:dyDescent="0.35">
      <c r="C1273">
        <f>IF(ISNUMBER(A1273),MID('raw-data'!A1273,'all-data'!A1273+9,'all-data'!B1273-'all-data'!A1273-9),'raw-data'!C1273)</f>
        <v>0</v>
      </c>
      <c r="D1273" t="e">
        <f>FIND("SrcNm",'raw-data'!$A1273)</f>
        <v>#VALUE!</v>
      </c>
      <c r="E1273" t="e">
        <f>FIND("]",'raw-data'!$A1273,$D1273)</f>
        <v>#VALUE!</v>
      </c>
      <c r="F1273" t="e">
        <f>FIND("SrcHndl",'raw-data'!$A1273)</f>
        <v>#VALUE!</v>
      </c>
      <c r="G1273">
        <f>IF(ISNUMBER(D1273),MID('raw-data'!$A1273,'all-data'!D1273+7,'all-data'!E1273-'all-data'!D1273-7),IF(ISNUMBER($F1273),"",'raw-data'!$A1273))</f>
        <v>0</v>
      </c>
      <c r="H1273" s="3" t="str" cm="1">
        <f t="array" ref="H1273">IFERROR(INDEX(Table1[category], MATCH(TRUE, ISNUMBER(SEARCH(Table1[abbreviation], $G1273)), 0)),"")</f>
        <v/>
      </c>
      <c r="I1273" s="1">
        <f>'raw-data'!J1273</f>
        <v>0</v>
      </c>
      <c r="J1273" s="3" t="str" cm="1">
        <f t="array" ref="J1273">IFERROR(IF($I1273&gt;INDEX(Table1[design-slope-max], MATCH(TRUE, ISNUMBER(SEARCH(Table1[abbreviation], $G1273)), 0)),"OVER",""),"")</f>
        <v/>
      </c>
      <c r="K1273" s="3" t="str" cm="1">
        <f t="array" ref="K1273">IFERROR(IF($I1273&gt;INDEX(Table1[exist-slope-max], MATCH(TRUE, ISNUMBER(SEARCH(Table1[abbreviation], $G1273)), 0)),"OVER",""),"")</f>
        <v/>
      </c>
    </row>
    <row r="1274" spans="3:11" ht="15.5" x14ac:dyDescent="0.35">
      <c r="C1274">
        <f>IF(ISNUMBER(A1274),MID('raw-data'!A1274,'all-data'!A1274+9,'all-data'!B1274-'all-data'!A1274-9),'raw-data'!C1274)</f>
        <v>0</v>
      </c>
      <c r="D1274" t="e">
        <f>FIND("SrcNm",'raw-data'!$A1274)</f>
        <v>#VALUE!</v>
      </c>
      <c r="E1274" t="e">
        <f>FIND("]",'raw-data'!$A1274,$D1274)</f>
        <v>#VALUE!</v>
      </c>
      <c r="F1274" t="e">
        <f>FIND("SrcHndl",'raw-data'!$A1274)</f>
        <v>#VALUE!</v>
      </c>
      <c r="G1274">
        <f>IF(ISNUMBER(D1274),MID('raw-data'!$A1274,'all-data'!D1274+7,'all-data'!E1274-'all-data'!D1274-7),IF(ISNUMBER($F1274),"",'raw-data'!$A1274))</f>
        <v>0</v>
      </c>
      <c r="H1274" s="3" t="str" cm="1">
        <f t="array" ref="H1274">IFERROR(INDEX(Table1[category], MATCH(TRUE, ISNUMBER(SEARCH(Table1[abbreviation], $G1274)), 0)),"")</f>
        <v/>
      </c>
      <c r="I1274" s="1">
        <f>'raw-data'!J1274</f>
        <v>0</v>
      </c>
      <c r="J1274" s="3" t="str" cm="1">
        <f t="array" ref="J1274">IFERROR(IF($I1274&gt;INDEX(Table1[design-slope-max], MATCH(TRUE, ISNUMBER(SEARCH(Table1[abbreviation], $G1274)), 0)),"OVER",""),"")</f>
        <v/>
      </c>
      <c r="K1274" s="3" t="str" cm="1">
        <f t="array" ref="K1274">IFERROR(IF($I1274&gt;INDEX(Table1[exist-slope-max], MATCH(TRUE, ISNUMBER(SEARCH(Table1[abbreviation], $G1274)), 0)),"OVER",""),"")</f>
        <v/>
      </c>
    </row>
    <row r="1275" spans="3:11" ht="15.5" x14ac:dyDescent="0.35">
      <c r="C1275">
        <f>IF(ISNUMBER(A1275),MID('raw-data'!A1275,'all-data'!A1275+9,'all-data'!B1275-'all-data'!A1275-9),'raw-data'!C1275)</f>
        <v>0</v>
      </c>
      <c r="D1275" t="e">
        <f>FIND("SrcNm",'raw-data'!$A1275)</f>
        <v>#VALUE!</v>
      </c>
      <c r="E1275" t="e">
        <f>FIND("]",'raw-data'!$A1275,$D1275)</f>
        <v>#VALUE!</v>
      </c>
      <c r="F1275" t="e">
        <f>FIND("SrcHndl",'raw-data'!$A1275)</f>
        <v>#VALUE!</v>
      </c>
      <c r="G1275">
        <f>IF(ISNUMBER(D1275),MID('raw-data'!$A1275,'all-data'!D1275+7,'all-data'!E1275-'all-data'!D1275-7),IF(ISNUMBER($F1275),"",'raw-data'!$A1275))</f>
        <v>0</v>
      </c>
      <c r="H1275" s="3" t="str" cm="1">
        <f t="array" ref="H1275">IFERROR(INDEX(Table1[category], MATCH(TRUE, ISNUMBER(SEARCH(Table1[abbreviation], $G1275)), 0)),"")</f>
        <v/>
      </c>
      <c r="I1275" s="1">
        <f>'raw-data'!J1275</f>
        <v>0</v>
      </c>
      <c r="J1275" s="3" t="str" cm="1">
        <f t="array" ref="J1275">IFERROR(IF($I1275&gt;INDEX(Table1[design-slope-max], MATCH(TRUE, ISNUMBER(SEARCH(Table1[abbreviation], $G1275)), 0)),"OVER",""),"")</f>
        <v/>
      </c>
      <c r="K1275" s="3" t="str" cm="1">
        <f t="array" ref="K1275">IFERROR(IF($I1275&gt;INDEX(Table1[exist-slope-max], MATCH(TRUE, ISNUMBER(SEARCH(Table1[abbreviation], $G1275)), 0)),"OVER",""),"")</f>
        <v/>
      </c>
    </row>
    <row r="1276" spans="3:11" ht="15.5" x14ac:dyDescent="0.35">
      <c r="C1276">
        <f>IF(ISNUMBER(A1276),MID('raw-data'!A1276,'all-data'!A1276+9,'all-data'!B1276-'all-data'!A1276-9),'raw-data'!C1276)</f>
        <v>0</v>
      </c>
      <c r="D1276" t="e">
        <f>FIND("SrcNm",'raw-data'!$A1276)</f>
        <v>#VALUE!</v>
      </c>
      <c r="E1276" t="e">
        <f>FIND("]",'raw-data'!$A1276,$D1276)</f>
        <v>#VALUE!</v>
      </c>
      <c r="F1276" t="e">
        <f>FIND("SrcHndl",'raw-data'!$A1276)</f>
        <v>#VALUE!</v>
      </c>
      <c r="G1276">
        <f>IF(ISNUMBER(D1276),MID('raw-data'!$A1276,'all-data'!D1276+7,'all-data'!E1276-'all-data'!D1276-7),IF(ISNUMBER($F1276),"",'raw-data'!$A1276))</f>
        <v>0</v>
      </c>
      <c r="H1276" s="3" t="str" cm="1">
        <f t="array" ref="H1276">IFERROR(INDEX(Table1[category], MATCH(TRUE, ISNUMBER(SEARCH(Table1[abbreviation], $G1276)), 0)),"")</f>
        <v/>
      </c>
      <c r="I1276" s="1">
        <f>'raw-data'!J1276</f>
        <v>0</v>
      </c>
      <c r="J1276" s="3" t="str" cm="1">
        <f t="array" ref="J1276">IFERROR(IF($I1276&gt;INDEX(Table1[design-slope-max], MATCH(TRUE, ISNUMBER(SEARCH(Table1[abbreviation], $G1276)), 0)),"OVER",""),"")</f>
        <v/>
      </c>
      <c r="K1276" s="3" t="str" cm="1">
        <f t="array" ref="K1276">IFERROR(IF($I1276&gt;INDEX(Table1[exist-slope-max], MATCH(TRUE, ISNUMBER(SEARCH(Table1[abbreviation], $G1276)), 0)),"OVER",""),"")</f>
        <v/>
      </c>
    </row>
    <row r="1277" spans="3:11" ht="15.5" x14ac:dyDescent="0.35">
      <c r="C1277">
        <f>IF(ISNUMBER(A1277),MID('raw-data'!A1277,'all-data'!A1277+9,'all-data'!B1277-'all-data'!A1277-9),'raw-data'!C1277)</f>
        <v>0</v>
      </c>
      <c r="D1277" t="e">
        <f>FIND("SrcNm",'raw-data'!$A1277)</f>
        <v>#VALUE!</v>
      </c>
      <c r="E1277" t="e">
        <f>FIND("]",'raw-data'!$A1277,$D1277)</f>
        <v>#VALUE!</v>
      </c>
      <c r="F1277" t="e">
        <f>FIND("SrcHndl",'raw-data'!$A1277)</f>
        <v>#VALUE!</v>
      </c>
      <c r="G1277">
        <f>IF(ISNUMBER(D1277),MID('raw-data'!$A1277,'all-data'!D1277+7,'all-data'!E1277-'all-data'!D1277-7),IF(ISNUMBER($F1277),"",'raw-data'!$A1277))</f>
        <v>0</v>
      </c>
      <c r="H1277" s="3" t="str" cm="1">
        <f t="array" ref="H1277">IFERROR(INDEX(Table1[category], MATCH(TRUE, ISNUMBER(SEARCH(Table1[abbreviation], $G1277)), 0)),"")</f>
        <v/>
      </c>
      <c r="I1277" s="1">
        <f>'raw-data'!J1277</f>
        <v>0</v>
      </c>
      <c r="J1277" s="3" t="str" cm="1">
        <f t="array" ref="J1277">IFERROR(IF($I1277&gt;INDEX(Table1[design-slope-max], MATCH(TRUE, ISNUMBER(SEARCH(Table1[abbreviation], $G1277)), 0)),"OVER",""),"")</f>
        <v/>
      </c>
      <c r="K1277" s="3" t="str" cm="1">
        <f t="array" ref="K1277">IFERROR(IF($I1277&gt;INDEX(Table1[exist-slope-max], MATCH(TRUE, ISNUMBER(SEARCH(Table1[abbreviation], $G1277)), 0)),"OVER",""),"")</f>
        <v/>
      </c>
    </row>
    <row r="1278" spans="3:11" ht="15.5" x14ac:dyDescent="0.35">
      <c r="C1278">
        <f>IF(ISNUMBER(A1278),MID('raw-data'!A1278,'all-data'!A1278+9,'all-data'!B1278-'all-data'!A1278-9),'raw-data'!C1278)</f>
        <v>0</v>
      </c>
      <c r="D1278" t="e">
        <f>FIND("SrcNm",'raw-data'!$A1278)</f>
        <v>#VALUE!</v>
      </c>
      <c r="E1278" t="e">
        <f>FIND("]",'raw-data'!$A1278,$D1278)</f>
        <v>#VALUE!</v>
      </c>
      <c r="F1278" t="e">
        <f>FIND("SrcHndl",'raw-data'!$A1278)</f>
        <v>#VALUE!</v>
      </c>
      <c r="G1278">
        <f>IF(ISNUMBER(D1278),MID('raw-data'!$A1278,'all-data'!D1278+7,'all-data'!E1278-'all-data'!D1278-7),IF(ISNUMBER($F1278),"",'raw-data'!$A1278))</f>
        <v>0</v>
      </c>
      <c r="H1278" s="3" t="str" cm="1">
        <f t="array" ref="H1278">IFERROR(INDEX(Table1[category], MATCH(TRUE, ISNUMBER(SEARCH(Table1[abbreviation], $G1278)), 0)),"")</f>
        <v/>
      </c>
      <c r="I1278" s="1">
        <f>'raw-data'!J1278</f>
        <v>0</v>
      </c>
      <c r="J1278" s="3" t="str" cm="1">
        <f t="array" ref="J1278">IFERROR(IF($I1278&gt;INDEX(Table1[design-slope-max], MATCH(TRUE, ISNUMBER(SEARCH(Table1[abbreviation], $G1278)), 0)),"OVER",""),"")</f>
        <v/>
      </c>
      <c r="K1278" s="3" t="str" cm="1">
        <f t="array" ref="K1278">IFERROR(IF($I1278&gt;INDEX(Table1[exist-slope-max], MATCH(TRUE, ISNUMBER(SEARCH(Table1[abbreviation], $G1278)), 0)),"OVER",""),"")</f>
        <v/>
      </c>
    </row>
    <row r="1279" spans="3:11" ht="15.5" x14ac:dyDescent="0.35">
      <c r="C1279">
        <f>IF(ISNUMBER(A1279),MID('raw-data'!A1279,'all-data'!A1279+9,'all-data'!B1279-'all-data'!A1279-9),'raw-data'!C1279)</f>
        <v>0</v>
      </c>
      <c r="D1279" t="e">
        <f>FIND("SrcNm",'raw-data'!$A1279)</f>
        <v>#VALUE!</v>
      </c>
      <c r="E1279" t="e">
        <f>FIND("]",'raw-data'!$A1279,$D1279)</f>
        <v>#VALUE!</v>
      </c>
      <c r="F1279" t="e">
        <f>FIND("SrcHndl",'raw-data'!$A1279)</f>
        <v>#VALUE!</v>
      </c>
      <c r="G1279">
        <f>IF(ISNUMBER(D1279),MID('raw-data'!$A1279,'all-data'!D1279+7,'all-data'!E1279-'all-data'!D1279-7),IF(ISNUMBER($F1279),"",'raw-data'!$A1279))</f>
        <v>0</v>
      </c>
      <c r="H1279" s="3" t="str" cm="1">
        <f t="array" ref="H1279">IFERROR(INDEX(Table1[category], MATCH(TRUE, ISNUMBER(SEARCH(Table1[abbreviation], $G1279)), 0)),"")</f>
        <v/>
      </c>
      <c r="I1279" s="1">
        <f>'raw-data'!J1279</f>
        <v>0</v>
      </c>
      <c r="J1279" s="3" t="str" cm="1">
        <f t="array" ref="J1279">IFERROR(IF($I1279&gt;INDEX(Table1[design-slope-max], MATCH(TRUE, ISNUMBER(SEARCH(Table1[abbreviation], $G1279)), 0)),"OVER",""),"")</f>
        <v/>
      </c>
      <c r="K1279" s="3" t="str" cm="1">
        <f t="array" ref="K1279">IFERROR(IF($I1279&gt;INDEX(Table1[exist-slope-max], MATCH(TRUE, ISNUMBER(SEARCH(Table1[abbreviation], $G1279)), 0)),"OVER",""),"")</f>
        <v/>
      </c>
    </row>
    <row r="1280" spans="3:11" ht="15.5" x14ac:dyDescent="0.35">
      <c r="C1280">
        <f>IF(ISNUMBER(A1280),MID('raw-data'!A1280,'all-data'!A1280+9,'all-data'!B1280-'all-data'!A1280-9),'raw-data'!C1280)</f>
        <v>0</v>
      </c>
      <c r="D1280" t="e">
        <f>FIND("SrcNm",'raw-data'!$A1280)</f>
        <v>#VALUE!</v>
      </c>
      <c r="E1280" t="e">
        <f>FIND("]",'raw-data'!$A1280,$D1280)</f>
        <v>#VALUE!</v>
      </c>
      <c r="F1280" t="e">
        <f>FIND("SrcHndl",'raw-data'!$A1280)</f>
        <v>#VALUE!</v>
      </c>
      <c r="G1280">
        <f>IF(ISNUMBER(D1280),MID('raw-data'!$A1280,'all-data'!D1280+7,'all-data'!E1280-'all-data'!D1280-7),IF(ISNUMBER($F1280),"",'raw-data'!$A1280))</f>
        <v>0</v>
      </c>
      <c r="H1280" s="3" t="str" cm="1">
        <f t="array" ref="H1280">IFERROR(INDEX(Table1[category], MATCH(TRUE, ISNUMBER(SEARCH(Table1[abbreviation], $G1280)), 0)),"")</f>
        <v/>
      </c>
      <c r="I1280" s="1">
        <f>'raw-data'!J1280</f>
        <v>0</v>
      </c>
      <c r="J1280" s="3" t="str" cm="1">
        <f t="array" ref="J1280">IFERROR(IF($I1280&gt;INDEX(Table1[design-slope-max], MATCH(TRUE, ISNUMBER(SEARCH(Table1[abbreviation], $G1280)), 0)),"OVER",""),"")</f>
        <v/>
      </c>
      <c r="K1280" s="3" t="str" cm="1">
        <f t="array" ref="K1280">IFERROR(IF($I1280&gt;INDEX(Table1[exist-slope-max], MATCH(TRUE, ISNUMBER(SEARCH(Table1[abbreviation], $G1280)), 0)),"OVER",""),"")</f>
        <v/>
      </c>
    </row>
    <row r="1281" spans="3:11" ht="15.5" x14ac:dyDescent="0.35">
      <c r="C1281">
        <f>IF(ISNUMBER(A1281),MID('raw-data'!A1281,'all-data'!A1281+9,'all-data'!B1281-'all-data'!A1281-9),'raw-data'!C1281)</f>
        <v>0</v>
      </c>
      <c r="D1281" t="e">
        <f>FIND("SrcNm",'raw-data'!$A1281)</f>
        <v>#VALUE!</v>
      </c>
      <c r="E1281" t="e">
        <f>FIND("]",'raw-data'!$A1281,$D1281)</f>
        <v>#VALUE!</v>
      </c>
      <c r="F1281" t="e">
        <f>FIND("SrcHndl",'raw-data'!$A1281)</f>
        <v>#VALUE!</v>
      </c>
      <c r="G1281">
        <f>IF(ISNUMBER(D1281),MID('raw-data'!$A1281,'all-data'!D1281+7,'all-data'!E1281-'all-data'!D1281-7),IF(ISNUMBER($F1281),"",'raw-data'!$A1281))</f>
        <v>0</v>
      </c>
      <c r="H1281" s="3" t="str" cm="1">
        <f t="array" ref="H1281">IFERROR(INDEX(Table1[category], MATCH(TRUE, ISNUMBER(SEARCH(Table1[abbreviation], $G1281)), 0)),"")</f>
        <v/>
      </c>
      <c r="I1281" s="1">
        <f>'raw-data'!J1281</f>
        <v>0</v>
      </c>
      <c r="J1281" s="3" t="str" cm="1">
        <f t="array" ref="J1281">IFERROR(IF($I1281&gt;INDEX(Table1[design-slope-max], MATCH(TRUE, ISNUMBER(SEARCH(Table1[abbreviation], $G1281)), 0)),"OVER",""),"")</f>
        <v/>
      </c>
      <c r="K1281" s="3" t="str" cm="1">
        <f t="array" ref="K1281">IFERROR(IF($I1281&gt;INDEX(Table1[exist-slope-max], MATCH(TRUE, ISNUMBER(SEARCH(Table1[abbreviation], $G1281)), 0)),"OVER",""),"")</f>
        <v/>
      </c>
    </row>
    <row r="1282" spans="3:11" ht="15.5" x14ac:dyDescent="0.35">
      <c r="C1282">
        <f>IF(ISNUMBER(A1282),MID('raw-data'!A1282,'all-data'!A1282+9,'all-data'!B1282-'all-data'!A1282-9),'raw-data'!C1282)</f>
        <v>0</v>
      </c>
      <c r="D1282" t="e">
        <f>FIND("SrcNm",'raw-data'!$A1282)</f>
        <v>#VALUE!</v>
      </c>
      <c r="E1282" t="e">
        <f>FIND("]",'raw-data'!$A1282,$D1282)</f>
        <v>#VALUE!</v>
      </c>
      <c r="F1282" t="e">
        <f>FIND("SrcHndl",'raw-data'!$A1282)</f>
        <v>#VALUE!</v>
      </c>
      <c r="G1282">
        <f>IF(ISNUMBER(D1282),MID('raw-data'!$A1282,'all-data'!D1282+7,'all-data'!E1282-'all-data'!D1282-7),IF(ISNUMBER($F1282),"",'raw-data'!$A1282))</f>
        <v>0</v>
      </c>
      <c r="H1282" s="3" t="str" cm="1">
        <f t="array" ref="H1282">IFERROR(INDEX(Table1[category], MATCH(TRUE, ISNUMBER(SEARCH(Table1[abbreviation], $G1282)), 0)),"")</f>
        <v/>
      </c>
      <c r="I1282" s="1">
        <f>'raw-data'!J1282</f>
        <v>0</v>
      </c>
      <c r="J1282" s="3" t="str" cm="1">
        <f t="array" ref="J1282">IFERROR(IF($I1282&gt;INDEX(Table1[design-slope-max], MATCH(TRUE, ISNUMBER(SEARCH(Table1[abbreviation], $G1282)), 0)),"OVER",""),"")</f>
        <v/>
      </c>
      <c r="K1282" s="3" t="str" cm="1">
        <f t="array" ref="K1282">IFERROR(IF($I1282&gt;INDEX(Table1[exist-slope-max], MATCH(TRUE, ISNUMBER(SEARCH(Table1[abbreviation], $G1282)), 0)),"OVER",""),"")</f>
        <v/>
      </c>
    </row>
    <row r="1283" spans="3:11" ht="15.5" x14ac:dyDescent="0.35">
      <c r="C1283">
        <f>IF(ISNUMBER(A1283),MID('raw-data'!A1283,'all-data'!A1283+9,'all-data'!B1283-'all-data'!A1283-9),'raw-data'!C1283)</f>
        <v>0</v>
      </c>
      <c r="D1283" t="e">
        <f>FIND("SrcNm",'raw-data'!$A1283)</f>
        <v>#VALUE!</v>
      </c>
      <c r="E1283" t="e">
        <f>FIND("]",'raw-data'!$A1283,$D1283)</f>
        <v>#VALUE!</v>
      </c>
      <c r="F1283" t="e">
        <f>FIND("SrcHndl",'raw-data'!$A1283)</f>
        <v>#VALUE!</v>
      </c>
      <c r="G1283">
        <f>IF(ISNUMBER(D1283),MID('raw-data'!$A1283,'all-data'!D1283+7,'all-data'!E1283-'all-data'!D1283-7),IF(ISNUMBER($F1283),"",'raw-data'!$A1283))</f>
        <v>0</v>
      </c>
      <c r="H1283" s="3" t="str" cm="1">
        <f t="array" ref="H1283">IFERROR(INDEX(Table1[category], MATCH(TRUE, ISNUMBER(SEARCH(Table1[abbreviation], $G1283)), 0)),"")</f>
        <v/>
      </c>
      <c r="I1283" s="1">
        <f>'raw-data'!J1283</f>
        <v>0</v>
      </c>
      <c r="J1283" s="3" t="str" cm="1">
        <f t="array" ref="J1283">IFERROR(IF($I1283&gt;INDEX(Table1[design-slope-max], MATCH(TRUE, ISNUMBER(SEARCH(Table1[abbreviation], $G1283)), 0)),"OVER",""),"")</f>
        <v/>
      </c>
      <c r="K1283" s="3" t="str" cm="1">
        <f t="array" ref="K1283">IFERROR(IF($I1283&gt;INDEX(Table1[exist-slope-max], MATCH(TRUE, ISNUMBER(SEARCH(Table1[abbreviation], $G1283)), 0)),"OVER",""),"")</f>
        <v/>
      </c>
    </row>
    <row r="1284" spans="3:11" ht="15.5" x14ac:dyDescent="0.35">
      <c r="C1284">
        <f>IF(ISNUMBER(A1284),MID('raw-data'!A1284,'all-data'!A1284+9,'all-data'!B1284-'all-data'!A1284-9),'raw-data'!C1284)</f>
        <v>0</v>
      </c>
      <c r="D1284" t="e">
        <f>FIND("SrcNm",'raw-data'!$A1284)</f>
        <v>#VALUE!</v>
      </c>
      <c r="E1284" t="e">
        <f>FIND("]",'raw-data'!$A1284,$D1284)</f>
        <v>#VALUE!</v>
      </c>
      <c r="F1284" t="e">
        <f>FIND("SrcHndl",'raw-data'!$A1284)</f>
        <v>#VALUE!</v>
      </c>
      <c r="G1284">
        <f>IF(ISNUMBER(D1284),MID('raw-data'!$A1284,'all-data'!D1284+7,'all-data'!E1284-'all-data'!D1284-7),IF(ISNUMBER($F1284),"",'raw-data'!$A1284))</f>
        <v>0</v>
      </c>
      <c r="H1284" s="3" t="str" cm="1">
        <f t="array" ref="H1284">IFERROR(INDEX(Table1[category], MATCH(TRUE, ISNUMBER(SEARCH(Table1[abbreviation], $G1284)), 0)),"")</f>
        <v/>
      </c>
      <c r="I1284" s="1">
        <f>'raw-data'!J1284</f>
        <v>0</v>
      </c>
      <c r="J1284" s="3" t="str" cm="1">
        <f t="array" ref="J1284">IFERROR(IF($I1284&gt;INDEX(Table1[design-slope-max], MATCH(TRUE, ISNUMBER(SEARCH(Table1[abbreviation], $G1284)), 0)),"OVER",""),"")</f>
        <v/>
      </c>
      <c r="K1284" s="3" t="str" cm="1">
        <f t="array" ref="K1284">IFERROR(IF($I1284&gt;INDEX(Table1[exist-slope-max], MATCH(TRUE, ISNUMBER(SEARCH(Table1[abbreviation], $G1284)), 0)),"OVER",""),"")</f>
        <v/>
      </c>
    </row>
    <row r="1285" spans="3:11" ht="15.5" x14ac:dyDescent="0.35">
      <c r="C1285">
        <f>IF(ISNUMBER(A1285),MID('raw-data'!A1285,'all-data'!A1285+9,'all-data'!B1285-'all-data'!A1285-9),'raw-data'!C1285)</f>
        <v>0</v>
      </c>
      <c r="D1285" t="e">
        <f>FIND("SrcNm",'raw-data'!$A1285)</f>
        <v>#VALUE!</v>
      </c>
      <c r="E1285" t="e">
        <f>FIND("]",'raw-data'!$A1285,$D1285)</f>
        <v>#VALUE!</v>
      </c>
      <c r="F1285" t="e">
        <f>FIND("SrcHndl",'raw-data'!$A1285)</f>
        <v>#VALUE!</v>
      </c>
      <c r="G1285">
        <f>IF(ISNUMBER(D1285),MID('raw-data'!$A1285,'all-data'!D1285+7,'all-data'!E1285-'all-data'!D1285-7),IF(ISNUMBER($F1285),"",'raw-data'!$A1285))</f>
        <v>0</v>
      </c>
      <c r="H1285" s="3" t="str" cm="1">
        <f t="array" ref="H1285">IFERROR(INDEX(Table1[category], MATCH(TRUE, ISNUMBER(SEARCH(Table1[abbreviation], $G1285)), 0)),"")</f>
        <v/>
      </c>
      <c r="I1285" s="1">
        <f>'raw-data'!J1285</f>
        <v>0</v>
      </c>
      <c r="J1285" s="3" t="str" cm="1">
        <f t="array" ref="J1285">IFERROR(IF($I1285&gt;INDEX(Table1[design-slope-max], MATCH(TRUE, ISNUMBER(SEARCH(Table1[abbreviation], $G1285)), 0)),"OVER",""),"")</f>
        <v/>
      </c>
      <c r="K1285" s="3" t="str" cm="1">
        <f t="array" ref="K1285">IFERROR(IF($I1285&gt;INDEX(Table1[exist-slope-max], MATCH(TRUE, ISNUMBER(SEARCH(Table1[abbreviation], $G1285)), 0)),"OVER",""),"")</f>
        <v/>
      </c>
    </row>
    <row r="1286" spans="3:11" ht="15.5" x14ac:dyDescent="0.35">
      <c r="C1286">
        <f>IF(ISNUMBER(A1286),MID('raw-data'!A1286,'all-data'!A1286+9,'all-data'!B1286-'all-data'!A1286-9),'raw-data'!C1286)</f>
        <v>0</v>
      </c>
      <c r="D1286" t="e">
        <f>FIND("SrcNm",'raw-data'!$A1286)</f>
        <v>#VALUE!</v>
      </c>
      <c r="E1286" t="e">
        <f>FIND("]",'raw-data'!$A1286,$D1286)</f>
        <v>#VALUE!</v>
      </c>
      <c r="F1286" t="e">
        <f>FIND("SrcHndl",'raw-data'!$A1286)</f>
        <v>#VALUE!</v>
      </c>
      <c r="G1286">
        <f>IF(ISNUMBER(D1286),MID('raw-data'!$A1286,'all-data'!D1286+7,'all-data'!E1286-'all-data'!D1286-7),IF(ISNUMBER($F1286),"",'raw-data'!$A1286))</f>
        <v>0</v>
      </c>
      <c r="H1286" s="3" t="str" cm="1">
        <f t="array" ref="H1286">IFERROR(INDEX(Table1[category], MATCH(TRUE, ISNUMBER(SEARCH(Table1[abbreviation], $G1286)), 0)),"")</f>
        <v/>
      </c>
      <c r="I1286" s="1">
        <f>'raw-data'!J1286</f>
        <v>0</v>
      </c>
      <c r="J1286" s="3" t="str" cm="1">
        <f t="array" ref="J1286">IFERROR(IF($I1286&gt;INDEX(Table1[design-slope-max], MATCH(TRUE, ISNUMBER(SEARCH(Table1[abbreviation], $G1286)), 0)),"OVER",""),"")</f>
        <v/>
      </c>
      <c r="K1286" s="3" t="str" cm="1">
        <f t="array" ref="K1286">IFERROR(IF($I1286&gt;INDEX(Table1[exist-slope-max], MATCH(TRUE, ISNUMBER(SEARCH(Table1[abbreviation], $G1286)), 0)),"OVER",""),"")</f>
        <v/>
      </c>
    </row>
    <row r="1287" spans="3:11" ht="15.5" x14ac:dyDescent="0.35">
      <c r="C1287">
        <f>IF(ISNUMBER(A1287),MID('raw-data'!A1287,'all-data'!A1287+9,'all-data'!B1287-'all-data'!A1287-9),'raw-data'!C1287)</f>
        <v>0</v>
      </c>
      <c r="D1287" t="e">
        <f>FIND("SrcNm",'raw-data'!$A1287)</f>
        <v>#VALUE!</v>
      </c>
      <c r="E1287" t="e">
        <f>FIND("]",'raw-data'!$A1287,$D1287)</f>
        <v>#VALUE!</v>
      </c>
      <c r="F1287" t="e">
        <f>FIND("SrcHndl",'raw-data'!$A1287)</f>
        <v>#VALUE!</v>
      </c>
      <c r="G1287">
        <f>IF(ISNUMBER(D1287),MID('raw-data'!$A1287,'all-data'!D1287+7,'all-data'!E1287-'all-data'!D1287-7),IF(ISNUMBER($F1287),"",'raw-data'!$A1287))</f>
        <v>0</v>
      </c>
      <c r="H1287" s="3" t="str" cm="1">
        <f t="array" ref="H1287">IFERROR(INDEX(Table1[category], MATCH(TRUE, ISNUMBER(SEARCH(Table1[abbreviation], $G1287)), 0)),"")</f>
        <v/>
      </c>
      <c r="I1287" s="1">
        <f>'raw-data'!J1287</f>
        <v>0</v>
      </c>
      <c r="J1287" s="3" t="str" cm="1">
        <f t="array" ref="J1287">IFERROR(IF($I1287&gt;INDEX(Table1[design-slope-max], MATCH(TRUE, ISNUMBER(SEARCH(Table1[abbreviation], $G1287)), 0)),"OVER",""),"")</f>
        <v/>
      </c>
      <c r="K1287" s="3" t="str" cm="1">
        <f t="array" ref="K1287">IFERROR(IF($I1287&gt;INDEX(Table1[exist-slope-max], MATCH(TRUE, ISNUMBER(SEARCH(Table1[abbreviation], $G1287)), 0)),"OVER",""),"")</f>
        <v/>
      </c>
    </row>
    <row r="1288" spans="3:11" ht="15.5" x14ac:dyDescent="0.35">
      <c r="C1288">
        <f>IF(ISNUMBER(A1288),MID('raw-data'!A1288,'all-data'!A1288+9,'all-data'!B1288-'all-data'!A1288-9),'raw-data'!C1288)</f>
        <v>0</v>
      </c>
      <c r="D1288" t="e">
        <f>FIND("SrcNm",'raw-data'!$A1288)</f>
        <v>#VALUE!</v>
      </c>
      <c r="E1288" t="e">
        <f>FIND("]",'raw-data'!$A1288,$D1288)</f>
        <v>#VALUE!</v>
      </c>
      <c r="F1288" t="e">
        <f>FIND("SrcHndl",'raw-data'!$A1288)</f>
        <v>#VALUE!</v>
      </c>
      <c r="G1288">
        <f>IF(ISNUMBER(D1288),MID('raw-data'!$A1288,'all-data'!D1288+7,'all-data'!E1288-'all-data'!D1288-7),IF(ISNUMBER($F1288),"",'raw-data'!$A1288))</f>
        <v>0</v>
      </c>
      <c r="H1288" s="3" t="str" cm="1">
        <f t="array" ref="H1288">IFERROR(INDEX(Table1[category], MATCH(TRUE, ISNUMBER(SEARCH(Table1[abbreviation], $G1288)), 0)),"")</f>
        <v/>
      </c>
      <c r="I1288" s="1">
        <f>'raw-data'!J1288</f>
        <v>0</v>
      </c>
      <c r="J1288" s="3" t="str" cm="1">
        <f t="array" ref="J1288">IFERROR(IF($I1288&gt;INDEX(Table1[design-slope-max], MATCH(TRUE, ISNUMBER(SEARCH(Table1[abbreviation], $G1288)), 0)),"OVER",""),"")</f>
        <v/>
      </c>
      <c r="K1288" s="3" t="str" cm="1">
        <f t="array" ref="K1288">IFERROR(IF($I1288&gt;INDEX(Table1[exist-slope-max], MATCH(TRUE, ISNUMBER(SEARCH(Table1[abbreviation], $G1288)), 0)),"OVER",""),"")</f>
        <v/>
      </c>
    </row>
    <row r="1289" spans="3:11" ht="15.5" x14ac:dyDescent="0.35">
      <c r="C1289">
        <f>IF(ISNUMBER(A1289),MID('raw-data'!A1289,'all-data'!A1289+9,'all-data'!B1289-'all-data'!A1289-9),'raw-data'!C1289)</f>
        <v>0</v>
      </c>
      <c r="D1289" t="e">
        <f>FIND("SrcNm",'raw-data'!$A1289)</f>
        <v>#VALUE!</v>
      </c>
      <c r="E1289" t="e">
        <f>FIND("]",'raw-data'!$A1289,$D1289)</f>
        <v>#VALUE!</v>
      </c>
      <c r="F1289" t="e">
        <f>FIND("SrcHndl",'raw-data'!$A1289)</f>
        <v>#VALUE!</v>
      </c>
      <c r="G1289">
        <f>IF(ISNUMBER(D1289),MID('raw-data'!$A1289,'all-data'!D1289+7,'all-data'!E1289-'all-data'!D1289-7),IF(ISNUMBER($F1289),"",'raw-data'!$A1289))</f>
        <v>0</v>
      </c>
      <c r="H1289" s="3" t="str" cm="1">
        <f t="array" ref="H1289">IFERROR(INDEX(Table1[category], MATCH(TRUE, ISNUMBER(SEARCH(Table1[abbreviation], $G1289)), 0)),"")</f>
        <v/>
      </c>
      <c r="I1289" s="1">
        <f>'raw-data'!J1289</f>
        <v>0</v>
      </c>
      <c r="J1289" s="3" t="str" cm="1">
        <f t="array" ref="J1289">IFERROR(IF($I1289&gt;INDEX(Table1[design-slope-max], MATCH(TRUE, ISNUMBER(SEARCH(Table1[abbreviation], $G1289)), 0)),"OVER",""),"")</f>
        <v/>
      </c>
      <c r="K1289" s="3" t="str" cm="1">
        <f t="array" ref="K1289">IFERROR(IF($I1289&gt;INDEX(Table1[exist-slope-max], MATCH(TRUE, ISNUMBER(SEARCH(Table1[abbreviation], $G1289)), 0)),"OVER",""),"")</f>
        <v/>
      </c>
    </row>
    <row r="1290" spans="3:11" ht="15.5" x14ac:dyDescent="0.35">
      <c r="C1290">
        <f>IF(ISNUMBER(A1290),MID('raw-data'!A1290,'all-data'!A1290+9,'all-data'!B1290-'all-data'!A1290-9),'raw-data'!C1290)</f>
        <v>0</v>
      </c>
      <c r="D1290" t="e">
        <f>FIND("SrcNm",'raw-data'!$A1290)</f>
        <v>#VALUE!</v>
      </c>
      <c r="E1290" t="e">
        <f>FIND("]",'raw-data'!$A1290,$D1290)</f>
        <v>#VALUE!</v>
      </c>
      <c r="F1290" t="e">
        <f>FIND("SrcHndl",'raw-data'!$A1290)</f>
        <v>#VALUE!</v>
      </c>
      <c r="G1290">
        <f>IF(ISNUMBER(D1290),MID('raw-data'!$A1290,'all-data'!D1290+7,'all-data'!E1290-'all-data'!D1290-7),IF(ISNUMBER($F1290),"",'raw-data'!$A1290))</f>
        <v>0</v>
      </c>
      <c r="H1290" s="3" t="str" cm="1">
        <f t="array" ref="H1290">IFERROR(INDEX(Table1[category], MATCH(TRUE, ISNUMBER(SEARCH(Table1[abbreviation], $G1290)), 0)),"")</f>
        <v/>
      </c>
      <c r="I1290" s="1">
        <f>'raw-data'!J1290</f>
        <v>0</v>
      </c>
      <c r="J1290" s="3" t="str" cm="1">
        <f t="array" ref="J1290">IFERROR(IF($I1290&gt;INDEX(Table1[design-slope-max], MATCH(TRUE, ISNUMBER(SEARCH(Table1[abbreviation], $G1290)), 0)),"OVER",""),"")</f>
        <v/>
      </c>
      <c r="K1290" s="3" t="str" cm="1">
        <f t="array" ref="K1290">IFERROR(IF($I1290&gt;INDEX(Table1[exist-slope-max], MATCH(TRUE, ISNUMBER(SEARCH(Table1[abbreviation], $G1290)), 0)),"OVER",""),"")</f>
        <v/>
      </c>
    </row>
    <row r="1291" spans="3:11" ht="15.5" x14ac:dyDescent="0.35">
      <c r="C1291">
        <f>IF(ISNUMBER(A1291),MID('raw-data'!A1291,'all-data'!A1291+9,'all-data'!B1291-'all-data'!A1291-9),'raw-data'!C1291)</f>
        <v>0</v>
      </c>
      <c r="D1291" t="e">
        <f>FIND("SrcNm",'raw-data'!$A1291)</f>
        <v>#VALUE!</v>
      </c>
      <c r="E1291" t="e">
        <f>FIND("]",'raw-data'!$A1291,$D1291)</f>
        <v>#VALUE!</v>
      </c>
      <c r="F1291" t="e">
        <f>FIND("SrcHndl",'raw-data'!$A1291)</f>
        <v>#VALUE!</v>
      </c>
      <c r="G1291">
        <f>IF(ISNUMBER(D1291),MID('raw-data'!$A1291,'all-data'!D1291+7,'all-data'!E1291-'all-data'!D1291-7),IF(ISNUMBER($F1291),"",'raw-data'!$A1291))</f>
        <v>0</v>
      </c>
      <c r="H1291" s="3" t="str" cm="1">
        <f t="array" ref="H1291">IFERROR(INDEX(Table1[category], MATCH(TRUE, ISNUMBER(SEARCH(Table1[abbreviation], $G1291)), 0)),"")</f>
        <v/>
      </c>
      <c r="I1291" s="1">
        <f>'raw-data'!J1291</f>
        <v>0</v>
      </c>
      <c r="J1291" s="3" t="str" cm="1">
        <f t="array" ref="J1291">IFERROR(IF($I1291&gt;INDEX(Table1[design-slope-max], MATCH(TRUE, ISNUMBER(SEARCH(Table1[abbreviation], $G1291)), 0)),"OVER",""),"")</f>
        <v/>
      </c>
      <c r="K1291" s="3" t="str" cm="1">
        <f t="array" ref="K1291">IFERROR(IF($I1291&gt;INDEX(Table1[exist-slope-max], MATCH(TRUE, ISNUMBER(SEARCH(Table1[abbreviation], $G1291)), 0)),"OVER",""),"")</f>
        <v/>
      </c>
    </row>
    <row r="1292" spans="3:11" ht="15.5" x14ac:dyDescent="0.35">
      <c r="C1292">
        <f>IF(ISNUMBER(A1292),MID('raw-data'!A1292,'all-data'!A1292+9,'all-data'!B1292-'all-data'!A1292-9),'raw-data'!C1292)</f>
        <v>0</v>
      </c>
      <c r="D1292" t="e">
        <f>FIND("SrcNm",'raw-data'!$A1292)</f>
        <v>#VALUE!</v>
      </c>
      <c r="E1292" t="e">
        <f>FIND("]",'raw-data'!$A1292,$D1292)</f>
        <v>#VALUE!</v>
      </c>
      <c r="F1292" t="e">
        <f>FIND("SrcHndl",'raw-data'!$A1292)</f>
        <v>#VALUE!</v>
      </c>
      <c r="G1292">
        <f>IF(ISNUMBER(D1292),MID('raw-data'!$A1292,'all-data'!D1292+7,'all-data'!E1292-'all-data'!D1292-7),IF(ISNUMBER($F1292),"",'raw-data'!$A1292))</f>
        <v>0</v>
      </c>
      <c r="H1292" s="3" t="str" cm="1">
        <f t="array" ref="H1292">IFERROR(INDEX(Table1[category], MATCH(TRUE, ISNUMBER(SEARCH(Table1[abbreviation], $G1292)), 0)),"")</f>
        <v/>
      </c>
      <c r="I1292" s="1">
        <f>'raw-data'!J1292</f>
        <v>0</v>
      </c>
      <c r="J1292" s="3" t="str" cm="1">
        <f t="array" ref="J1292">IFERROR(IF($I1292&gt;INDEX(Table1[design-slope-max], MATCH(TRUE, ISNUMBER(SEARCH(Table1[abbreviation], $G1292)), 0)),"OVER",""),"")</f>
        <v/>
      </c>
      <c r="K1292" s="3" t="str" cm="1">
        <f t="array" ref="K1292">IFERROR(IF($I1292&gt;INDEX(Table1[exist-slope-max], MATCH(TRUE, ISNUMBER(SEARCH(Table1[abbreviation], $G1292)), 0)),"OVER",""),"")</f>
        <v/>
      </c>
    </row>
    <row r="1293" spans="3:11" ht="15.5" x14ac:dyDescent="0.35">
      <c r="C1293">
        <f>IF(ISNUMBER(A1293),MID('raw-data'!A1293,'all-data'!A1293+9,'all-data'!B1293-'all-data'!A1293-9),'raw-data'!C1293)</f>
        <v>0</v>
      </c>
      <c r="D1293" t="e">
        <f>FIND("SrcNm",'raw-data'!$A1293)</f>
        <v>#VALUE!</v>
      </c>
      <c r="E1293" t="e">
        <f>FIND("]",'raw-data'!$A1293,$D1293)</f>
        <v>#VALUE!</v>
      </c>
      <c r="F1293" t="e">
        <f>FIND("SrcHndl",'raw-data'!$A1293)</f>
        <v>#VALUE!</v>
      </c>
      <c r="G1293">
        <f>IF(ISNUMBER(D1293),MID('raw-data'!$A1293,'all-data'!D1293+7,'all-data'!E1293-'all-data'!D1293-7),IF(ISNUMBER($F1293),"",'raw-data'!$A1293))</f>
        <v>0</v>
      </c>
      <c r="H1293" s="3" t="str" cm="1">
        <f t="array" ref="H1293">IFERROR(INDEX(Table1[category], MATCH(TRUE, ISNUMBER(SEARCH(Table1[abbreviation], $G1293)), 0)),"")</f>
        <v/>
      </c>
      <c r="I1293" s="1">
        <f>'raw-data'!J1293</f>
        <v>0</v>
      </c>
      <c r="J1293" s="3" t="str" cm="1">
        <f t="array" ref="J1293">IFERROR(IF($I1293&gt;INDEX(Table1[design-slope-max], MATCH(TRUE, ISNUMBER(SEARCH(Table1[abbreviation], $G1293)), 0)),"OVER",""),"")</f>
        <v/>
      </c>
      <c r="K1293" s="3" t="str" cm="1">
        <f t="array" ref="K1293">IFERROR(IF($I1293&gt;INDEX(Table1[exist-slope-max], MATCH(TRUE, ISNUMBER(SEARCH(Table1[abbreviation], $G1293)), 0)),"OVER",""),"")</f>
        <v/>
      </c>
    </row>
    <row r="1294" spans="3:11" ht="15.5" x14ac:dyDescent="0.35">
      <c r="C1294">
        <f>IF(ISNUMBER(A1294),MID('raw-data'!A1294,'all-data'!A1294+9,'all-data'!B1294-'all-data'!A1294-9),'raw-data'!C1294)</f>
        <v>0</v>
      </c>
      <c r="D1294" t="e">
        <f>FIND("SrcNm",'raw-data'!$A1294)</f>
        <v>#VALUE!</v>
      </c>
      <c r="E1294" t="e">
        <f>FIND("]",'raw-data'!$A1294,$D1294)</f>
        <v>#VALUE!</v>
      </c>
      <c r="F1294" t="e">
        <f>FIND("SrcHndl",'raw-data'!$A1294)</f>
        <v>#VALUE!</v>
      </c>
      <c r="G1294">
        <f>IF(ISNUMBER(D1294),MID('raw-data'!$A1294,'all-data'!D1294+7,'all-data'!E1294-'all-data'!D1294-7),IF(ISNUMBER($F1294),"",'raw-data'!$A1294))</f>
        <v>0</v>
      </c>
      <c r="H1294" s="3" t="str" cm="1">
        <f t="array" ref="H1294">IFERROR(INDEX(Table1[category], MATCH(TRUE, ISNUMBER(SEARCH(Table1[abbreviation], $G1294)), 0)),"")</f>
        <v/>
      </c>
      <c r="I1294" s="1">
        <f>'raw-data'!J1294</f>
        <v>0</v>
      </c>
      <c r="J1294" s="3" t="str" cm="1">
        <f t="array" ref="J1294">IFERROR(IF($I1294&gt;INDEX(Table1[design-slope-max], MATCH(TRUE, ISNUMBER(SEARCH(Table1[abbreviation], $G1294)), 0)),"OVER",""),"")</f>
        <v/>
      </c>
      <c r="K1294" s="3" t="str" cm="1">
        <f t="array" ref="K1294">IFERROR(IF($I1294&gt;INDEX(Table1[exist-slope-max], MATCH(TRUE, ISNUMBER(SEARCH(Table1[abbreviation], $G1294)), 0)),"OVER",""),"")</f>
        <v/>
      </c>
    </row>
    <row r="1295" spans="3:11" ht="15.5" x14ac:dyDescent="0.35">
      <c r="C1295">
        <f>IF(ISNUMBER(A1295),MID('raw-data'!A1295,'all-data'!A1295+9,'all-data'!B1295-'all-data'!A1295-9),'raw-data'!C1295)</f>
        <v>0</v>
      </c>
      <c r="D1295" t="e">
        <f>FIND("SrcNm",'raw-data'!$A1295)</f>
        <v>#VALUE!</v>
      </c>
      <c r="E1295" t="e">
        <f>FIND("]",'raw-data'!$A1295,$D1295)</f>
        <v>#VALUE!</v>
      </c>
      <c r="F1295" t="e">
        <f>FIND("SrcHndl",'raw-data'!$A1295)</f>
        <v>#VALUE!</v>
      </c>
      <c r="G1295">
        <f>IF(ISNUMBER(D1295),MID('raw-data'!$A1295,'all-data'!D1295+7,'all-data'!E1295-'all-data'!D1295-7),IF(ISNUMBER($F1295),"",'raw-data'!$A1295))</f>
        <v>0</v>
      </c>
      <c r="H1295" s="3" t="str" cm="1">
        <f t="array" ref="H1295">IFERROR(INDEX(Table1[category], MATCH(TRUE, ISNUMBER(SEARCH(Table1[abbreviation], $G1295)), 0)),"")</f>
        <v/>
      </c>
      <c r="I1295" s="1">
        <f>'raw-data'!J1295</f>
        <v>0</v>
      </c>
      <c r="J1295" s="3" t="str" cm="1">
        <f t="array" ref="J1295">IFERROR(IF($I1295&gt;INDEX(Table1[design-slope-max], MATCH(TRUE, ISNUMBER(SEARCH(Table1[abbreviation], $G1295)), 0)),"OVER",""),"")</f>
        <v/>
      </c>
      <c r="K1295" s="3" t="str" cm="1">
        <f t="array" ref="K1295">IFERROR(IF($I1295&gt;INDEX(Table1[exist-slope-max], MATCH(TRUE, ISNUMBER(SEARCH(Table1[abbreviation], $G1295)), 0)),"OVER",""),"")</f>
        <v/>
      </c>
    </row>
    <row r="1296" spans="3:11" ht="15.5" x14ac:dyDescent="0.35">
      <c r="C1296">
        <f>IF(ISNUMBER(A1296),MID('raw-data'!A1296,'all-data'!A1296+9,'all-data'!B1296-'all-data'!A1296-9),'raw-data'!C1296)</f>
        <v>0</v>
      </c>
      <c r="D1296" t="e">
        <f>FIND("SrcNm",'raw-data'!$A1296)</f>
        <v>#VALUE!</v>
      </c>
      <c r="E1296" t="e">
        <f>FIND("]",'raw-data'!$A1296,$D1296)</f>
        <v>#VALUE!</v>
      </c>
      <c r="F1296" t="e">
        <f>FIND("SrcHndl",'raw-data'!$A1296)</f>
        <v>#VALUE!</v>
      </c>
      <c r="G1296">
        <f>IF(ISNUMBER(D1296),MID('raw-data'!$A1296,'all-data'!D1296+7,'all-data'!E1296-'all-data'!D1296-7),IF(ISNUMBER($F1296),"",'raw-data'!$A1296))</f>
        <v>0</v>
      </c>
      <c r="H1296" s="3" t="str" cm="1">
        <f t="array" ref="H1296">IFERROR(INDEX(Table1[category], MATCH(TRUE, ISNUMBER(SEARCH(Table1[abbreviation], $G1296)), 0)),"")</f>
        <v/>
      </c>
      <c r="I1296" s="1">
        <f>'raw-data'!J1296</f>
        <v>0</v>
      </c>
      <c r="J1296" s="3" t="str" cm="1">
        <f t="array" ref="J1296">IFERROR(IF($I1296&gt;INDEX(Table1[design-slope-max], MATCH(TRUE, ISNUMBER(SEARCH(Table1[abbreviation], $G1296)), 0)),"OVER",""),"")</f>
        <v/>
      </c>
      <c r="K1296" s="3" t="str" cm="1">
        <f t="array" ref="K1296">IFERROR(IF($I1296&gt;INDEX(Table1[exist-slope-max], MATCH(TRUE, ISNUMBER(SEARCH(Table1[abbreviation], $G1296)), 0)),"OVER",""),"")</f>
        <v/>
      </c>
    </row>
    <row r="1297" spans="3:11" ht="15.5" x14ac:dyDescent="0.35">
      <c r="C1297">
        <f>IF(ISNUMBER(A1297),MID('raw-data'!A1297,'all-data'!A1297+9,'all-data'!B1297-'all-data'!A1297-9),'raw-data'!C1297)</f>
        <v>0</v>
      </c>
      <c r="D1297" t="e">
        <f>FIND("SrcNm",'raw-data'!$A1297)</f>
        <v>#VALUE!</v>
      </c>
      <c r="E1297" t="e">
        <f>FIND("]",'raw-data'!$A1297,$D1297)</f>
        <v>#VALUE!</v>
      </c>
      <c r="F1297" t="e">
        <f>FIND("SrcHndl",'raw-data'!$A1297)</f>
        <v>#VALUE!</v>
      </c>
      <c r="G1297">
        <f>IF(ISNUMBER(D1297),MID('raw-data'!$A1297,'all-data'!D1297+7,'all-data'!E1297-'all-data'!D1297-7),IF(ISNUMBER($F1297),"",'raw-data'!$A1297))</f>
        <v>0</v>
      </c>
      <c r="H1297" s="3" t="str" cm="1">
        <f t="array" ref="H1297">IFERROR(INDEX(Table1[category], MATCH(TRUE, ISNUMBER(SEARCH(Table1[abbreviation], $G1297)), 0)),"")</f>
        <v/>
      </c>
      <c r="I1297" s="1">
        <f>'raw-data'!J1297</f>
        <v>0</v>
      </c>
      <c r="J1297" s="3" t="str" cm="1">
        <f t="array" ref="J1297">IFERROR(IF($I1297&gt;INDEX(Table1[design-slope-max], MATCH(TRUE, ISNUMBER(SEARCH(Table1[abbreviation], $G1297)), 0)),"OVER",""),"")</f>
        <v/>
      </c>
      <c r="K1297" s="3" t="str" cm="1">
        <f t="array" ref="K1297">IFERROR(IF($I1297&gt;INDEX(Table1[exist-slope-max], MATCH(TRUE, ISNUMBER(SEARCH(Table1[abbreviation], $G1297)), 0)),"OVER",""),"")</f>
        <v/>
      </c>
    </row>
    <row r="1298" spans="3:11" ht="15.5" x14ac:dyDescent="0.35">
      <c r="C1298">
        <f>IF(ISNUMBER(A1298),MID('raw-data'!A1298,'all-data'!A1298+9,'all-data'!B1298-'all-data'!A1298-9),'raw-data'!C1298)</f>
        <v>0</v>
      </c>
      <c r="D1298" t="e">
        <f>FIND("SrcNm",'raw-data'!$A1298)</f>
        <v>#VALUE!</v>
      </c>
      <c r="E1298" t="e">
        <f>FIND("]",'raw-data'!$A1298,$D1298)</f>
        <v>#VALUE!</v>
      </c>
      <c r="F1298" t="e">
        <f>FIND("SrcHndl",'raw-data'!$A1298)</f>
        <v>#VALUE!</v>
      </c>
      <c r="G1298">
        <f>IF(ISNUMBER(D1298),MID('raw-data'!$A1298,'all-data'!D1298+7,'all-data'!E1298-'all-data'!D1298-7),IF(ISNUMBER($F1298),"",'raw-data'!$A1298))</f>
        <v>0</v>
      </c>
      <c r="H1298" s="3" t="str" cm="1">
        <f t="array" ref="H1298">IFERROR(INDEX(Table1[category], MATCH(TRUE, ISNUMBER(SEARCH(Table1[abbreviation], $G1298)), 0)),"")</f>
        <v/>
      </c>
      <c r="I1298" s="1">
        <f>'raw-data'!J1298</f>
        <v>0</v>
      </c>
      <c r="J1298" s="3" t="str" cm="1">
        <f t="array" ref="J1298">IFERROR(IF($I1298&gt;INDEX(Table1[design-slope-max], MATCH(TRUE, ISNUMBER(SEARCH(Table1[abbreviation], $G1298)), 0)),"OVER",""),"")</f>
        <v/>
      </c>
      <c r="K1298" s="3" t="str" cm="1">
        <f t="array" ref="K1298">IFERROR(IF($I1298&gt;INDEX(Table1[exist-slope-max], MATCH(TRUE, ISNUMBER(SEARCH(Table1[abbreviation], $G1298)), 0)),"OVER",""),"")</f>
        <v/>
      </c>
    </row>
    <row r="1299" spans="3:11" ht="15.5" x14ac:dyDescent="0.35">
      <c r="C1299">
        <f>IF(ISNUMBER(A1299),MID('raw-data'!A1299,'all-data'!A1299+9,'all-data'!B1299-'all-data'!A1299-9),'raw-data'!C1299)</f>
        <v>0</v>
      </c>
      <c r="D1299" t="e">
        <f>FIND("SrcNm",'raw-data'!$A1299)</f>
        <v>#VALUE!</v>
      </c>
      <c r="E1299" t="e">
        <f>FIND("]",'raw-data'!$A1299,$D1299)</f>
        <v>#VALUE!</v>
      </c>
      <c r="F1299" t="e">
        <f>FIND("SrcHndl",'raw-data'!$A1299)</f>
        <v>#VALUE!</v>
      </c>
      <c r="G1299">
        <f>IF(ISNUMBER(D1299),MID('raw-data'!$A1299,'all-data'!D1299+7,'all-data'!E1299-'all-data'!D1299-7),IF(ISNUMBER($F1299),"",'raw-data'!$A1299))</f>
        <v>0</v>
      </c>
      <c r="H1299" s="3" t="str" cm="1">
        <f t="array" ref="H1299">IFERROR(INDEX(Table1[category], MATCH(TRUE, ISNUMBER(SEARCH(Table1[abbreviation], $G1299)), 0)),"")</f>
        <v/>
      </c>
      <c r="I1299" s="1">
        <f>'raw-data'!J1299</f>
        <v>0</v>
      </c>
      <c r="J1299" s="3" t="str" cm="1">
        <f t="array" ref="J1299">IFERROR(IF($I1299&gt;INDEX(Table1[design-slope-max], MATCH(TRUE, ISNUMBER(SEARCH(Table1[abbreviation], $G1299)), 0)),"OVER",""),"")</f>
        <v/>
      </c>
      <c r="K1299" s="3" t="str" cm="1">
        <f t="array" ref="K1299">IFERROR(IF($I1299&gt;INDEX(Table1[exist-slope-max], MATCH(TRUE, ISNUMBER(SEARCH(Table1[abbreviation], $G1299)), 0)),"OVER",""),"")</f>
        <v/>
      </c>
    </row>
    <row r="1300" spans="3:11" ht="15.5" x14ac:dyDescent="0.35">
      <c r="C1300">
        <f>IF(ISNUMBER(A1300),MID('raw-data'!A1300,'all-data'!A1300+9,'all-data'!B1300-'all-data'!A1300-9),'raw-data'!C1300)</f>
        <v>0</v>
      </c>
      <c r="D1300" t="e">
        <f>FIND("SrcNm",'raw-data'!$A1300)</f>
        <v>#VALUE!</v>
      </c>
      <c r="E1300" t="e">
        <f>FIND("]",'raw-data'!$A1300,$D1300)</f>
        <v>#VALUE!</v>
      </c>
      <c r="F1300" t="e">
        <f>FIND("SrcHndl",'raw-data'!$A1300)</f>
        <v>#VALUE!</v>
      </c>
      <c r="G1300">
        <f>IF(ISNUMBER(D1300),MID('raw-data'!$A1300,'all-data'!D1300+7,'all-data'!E1300-'all-data'!D1300-7),IF(ISNUMBER($F1300),"",'raw-data'!$A1300))</f>
        <v>0</v>
      </c>
      <c r="H1300" s="3" t="str" cm="1">
        <f t="array" ref="H1300">IFERROR(INDEX(Table1[category], MATCH(TRUE, ISNUMBER(SEARCH(Table1[abbreviation], $G1300)), 0)),"")</f>
        <v/>
      </c>
      <c r="I1300" s="1">
        <f>'raw-data'!J1300</f>
        <v>0</v>
      </c>
      <c r="J1300" s="3" t="str" cm="1">
        <f t="array" ref="J1300">IFERROR(IF($I1300&gt;INDEX(Table1[design-slope-max], MATCH(TRUE, ISNUMBER(SEARCH(Table1[abbreviation], $G1300)), 0)),"OVER",""),"")</f>
        <v/>
      </c>
      <c r="K1300" s="3" t="str" cm="1">
        <f t="array" ref="K1300">IFERROR(IF($I1300&gt;INDEX(Table1[exist-slope-max], MATCH(TRUE, ISNUMBER(SEARCH(Table1[abbreviation], $G1300)), 0)),"OVER",""),"")</f>
        <v/>
      </c>
    </row>
    <row r="1301" spans="3:11" ht="15.5" x14ac:dyDescent="0.35">
      <c r="C1301">
        <f>IF(ISNUMBER(A1301),MID('raw-data'!A1301,'all-data'!A1301+9,'all-data'!B1301-'all-data'!A1301-9),'raw-data'!C1301)</f>
        <v>0</v>
      </c>
      <c r="D1301" t="e">
        <f>FIND("SrcNm",'raw-data'!$A1301)</f>
        <v>#VALUE!</v>
      </c>
      <c r="E1301" t="e">
        <f>FIND("]",'raw-data'!$A1301,$D1301)</f>
        <v>#VALUE!</v>
      </c>
      <c r="F1301" t="e">
        <f>FIND("SrcHndl",'raw-data'!$A1301)</f>
        <v>#VALUE!</v>
      </c>
      <c r="G1301">
        <f>IF(ISNUMBER(D1301),MID('raw-data'!$A1301,'all-data'!D1301+7,'all-data'!E1301-'all-data'!D1301-7),IF(ISNUMBER($F1301),"",'raw-data'!$A1301))</f>
        <v>0</v>
      </c>
      <c r="H1301" s="3" t="str" cm="1">
        <f t="array" ref="H1301">IFERROR(INDEX(Table1[category], MATCH(TRUE, ISNUMBER(SEARCH(Table1[abbreviation], $G1301)), 0)),"")</f>
        <v/>
      </c>
      <c r="I1301" s="1">
        <f>'raw-data'!J1301</f>
        <v>0</v>
      </c>
      <c r="J1301" s="3" t="str" cm="1">
        <f t="array" ref="J1301">IFERROR(IF($I1301&gt;INDEX(Table1[design-slope-max], MATCH(TRUE, ISNUMBER(SEARCH(Table1[abbreviation], $G1301)), 0)),"OVER",""),"")</f>
        <v/>
      </c>
      <c r="K1301" s="3" t="str" cm="1">
        <f t="array" ref="K1301">IFERROR(IF($I1301&gt;INDEX(Table1[exist-slope-max], MATCH(TRUE, ISNUMBER(SEARCH(Table1[abbreviation], $G1301)), 0)),"OVER",""),"")</f>
        <v/>
      </c>
    </row>
    <row r="1302" spans="3:11" ht="15.5" x14ac:dyDescent="0.35">
      <c r="C1302">
        <f>IF(ISNUMBER(A1302),MID('raw-data'!A1302,'all-data'!A1302+9,'all-data'!B1302-'all-data'!A1302-9),'raw-data'!C1302)</f>
        <v>0</v>
      </c>
      <c r="D1302" t="e">
        <f>FIND("SrcNm",'raw-data'!$A1302)</f>
        <v>#VALUE!</v>
      </c>
      <c r="E1302" t="e">
        <f>FIND("]",'raw-data'!$A1302,$D1302)</f>
        <v>#VALUE!</v>
      </c>
      <c r="F1302" t="e">
        <f>FIND("SrcHndl",'raw-data'!$A1302)</f>
        <v>#VALUE!</v>
      </c>
      <c r="G1302">
        <f>IF(ISNUMBER(D1302),MID('raw-data'!$A1302,'all-data'!D1302+7,'all-data'!E1302-'all-data'!D1302-7),IF(ISNUMBER($F1302),"",'raw-data'!$A1302))</f>
        <v>0</v>
      </c>
      <c r="H1302" s="3" t="str" cm="1">
        <f t="array" ref="H1302">IFERROR(INDEX(Table1[category], MATCH(TRUE, ISNUMBER(SEARCH(Table1[abbreviation], $G1302)), 0)),"")</f>
        <v/>
      </c>
      <c r="I1302" s="1">
        <f>'raw-data'!J1302</f>
        <v>0</v>
      </c>
      <c r="J1302" s="3" t="str" cm="1">
        <f t="array" ref="J1302">IFERROR(IF($I1302&gt;INDEX(Table1[design-slope-max], MATCH(TRUE, ISNUMBER(SEARCH(Table1[abbreviation], $G1302)), 0)),"OVER",""),"")</f>
        <v/>
      </c>
      <c r="K1302" s="3" t="str" cm="1">
        <f t="array" ref="K1302">IFERROR(IF($I1302&gt;INDEX(Table1[exist-slope-max], MATCH(TRUE, ISNUMBER(SEARCH(Table1[abbreviation], $G1302)), 0)),"OVER",""),"")</f>
        <v/>
      </c>
    </row>
    <row r="1303" spans="3:11" ht="15.5" x14ac:dyDescent="0.35">
      <c r="C1303">
        <f>IF(ISNUMBER(A1303),MID('raw-data'!A1303,'all-data'!A1303+9,'all-data'!B1303-'all-data'!A1303-9),'raw-data'!C1303)</f>
        <v>0</v>
      </c>
      <c r="D1303" t="e">
        <f>FIND("SrcNm",'raw-data'!$A1303)</f>
        <v>#VALUE!</v>
      </c>
      <c r="E1303" t="e">
        <f>FIND("]",'raw-data'!$A1303,$D1303)</f>
        <v>#VALUE!</v>
      </c>
      <c r="F1303" t="e">
        <f>FIND("SrcHndl",'raw-data'!$A1303)</f>
        <v>#VALUE!</v>
      </c>
      <c r="G1303">
        <f>IF(ISNUMBER(D1303),MID('raw-data'!$A1303,'all-data'!D1303+7,'all-data'!E1303-'all-data'!D1303-7),IF(ISNUMBER($F1303),"",'raw-data'!$A1303))</f>
        <v>0</v>
      </c>
      <c r="H1303" s="3" t="str" cm="1">
        <f t="array" ref="H1303">IFERROR(INDEX(Table1[category], MATCH(TRUE, ISNUMBER(SEARCH(Table1[abbreviation], $G1303)), 0)),"")</f>
        <v/>
      </c>
      <c r="I1303" s="1">
        <f>'raw-data'!J1303</f>
        <v>0</v>
      </c>
      <c r="J1303" s="3" t="str" cm="1">
        <f t="array" ref="J1303">IFERROR(IF($I1303&gt;INDEX(Table1[design-slope-max], MATCH(TRUE, ISNUMBER(SEARCH(Table1[abbreviation], $G1303)), 0)),"OVER",""),"")</f>
        <v/>
      </c>
      <c r="K1303" s="3" t="str" cm="1">
        <f t="array" ref="K1303">IFERROR(IF($I1303&gt;INDEX(Table1[exist-slope-max], MATCH(TRUE, ISNUMBER(SEARCH(Table1[abbreviation], $G1303)), 0)),"OVER",""),"")</f>
        <v/>
      </c>
    </row>
    <row r="1304" spans="3:11" ht="15.5" x14ac:dyDescent="0.35">
      <c r="C1304">
        <f>IF(ISNUMBER(A1304),MID('raw-data'!A1304,'all-data'!A1304+9,'all-data'!B1304-'all-data'!A1304-9),'raw-data'!C1304)</f>
        <v>0</v>
      </c>
      <c r="D1304" t="e">
        <f>FIND("SrcNm",'raw-data'!$A1304)</f>
        <v>#VALUE!</v>
      </c>
      <c r="E1304" t="e">
        <f>FIND("]",'raw-data'!$A1304,$D1304)</f>
        <v>#VALUE!</v>
      </c>
      <c r="F1304" t="e">
        <f>FIND("SrcHndl",'raw-data'!$A1304)</f>
        <v>#VALUE!</v>
      </c>
      <c r="G1304">
        <f>IF(ISNUMBER(D1304),MID('raw-data'!$A1304,'all-data'!D1304+7,'all-data'!E1304-'all-data'!D1304-7),IF(ISNUMBER($F1304),"",'raw-data'!$A1304))</f>
        <v>0</v>
      </c>
      <c r="H1304" s="3" t="str" cm="1">
        <f t="array" ref="H1304">IFERROR(INDEX(Table1[category], MATCH(TRUE, ISNUMBER(SEARCH(Table1[abbreviation], $G1304)), 0)),"")</f>
        <v/>
      </c>
      <c r="I1304" s="1">
        <f>'raw-data'!J1304</f>
        <v>0</v>
      </c>
      <c r="J1304" s="3" t="str" cm="1">
        <f t="array" ref="J1304">IFERROR(IF($I1304&gt;INDEX(Table1[design-slope-max], MATCH(TRUE, ISNUMBER(SEARCH(Table1[abbreviation], $G1304)), 0)),"OVER",""),"")</f>
        <v/>
      </c>
      <c r="K1304" s="3" t="str" cm="1">
        <f t="array" ref="K1304">IFERROR(IF($I1304&gt;INDEX(Table1[exist-slope-max], MATCH(TRUE, ISNUMBER(SEARCH(Table1[abbreviation], $G1304)), 0)),"OVER",""),"")</f>
        <v/>
      </c>
    </row>
    <row r="1305" spans="3:11" ht="15.5" x14ac:dyDescent="0.35">
      <c r="C1305">
        <f>IF(ISNUMBER(A1305),MID('raw-data'!A1305,'all-data'!A1305+9,'all-data'!B1305-'all-data'!A1305-9),'raw-data'!C1305)</f>
        <v>0</v>
      </c>
      <c r="D1305" t="e">
        <f>FIND("SrcNm",'raw-data'!$A1305)</f>
        <v>#VALUE!</v>
      </c>
      <c r="E1305" t="e">
        <f>FIND("]",'raw-data'!$A1305,$D1305)</f>
        <v>#VALUE!</v>
      </c>
      <c r="F1305" t="e">
        <f>FIND("SrcHndl",'raw-data'!$A1305)</f>
        <v>#VALUE!</v>
      </c>
      <c r="G1305">
        <f>IF(ISNUMBER(D1305),MID('raw-data'!$A1305,'all-data'!D1305+7,'all-data'!E1305-'all-data'!D1305-7),IF(ISNUMBER($F1305),"",'raw-data'!$A1305))</f>
        <v>0</v>
      </c>
      <c r="H1305" s="3" t="str" cm="1">
        <f t="array" ref="H1305">IFERROR(INDEX(Table1[category], MATCH(TRUE, ISNUMBER(SEARCH(Table1[abbreviation], $G1305)), 0)),"")</f>
        <v/>
      </c>
      <c r="I1305" s="1">
        <f>'raw-data'!J1305</f>
        <v>0</v>
      </c>
      <c r="J1305" s="3" t="str" cm="1">
        <f t="array" ref="J1305">IFERROR(IF($I1305&gt;INDEX(Table1[design-slope-max], MATCH(TRUE, ISNUMBER(SEARCH(Table1[abbreviation], $G1305)), 0)),"OVER",""),"")</f>
        <v/>
      </c>
      <c r="K1305" s="3" t="str" cm="1">
        <f t="array" ref="K1305">IFERROR(IF($I1305&gt;INDEX(Table1[exist-slope-max], MATCH(TRUE, ISNUMBER(SEARCH(Table1[abbreviation], $G1305)), 0)),"OVER",""),"")</f>
        <v/>
      </c>
    </row>
    <row r="1306" spans="3:11" ht="15.5" x14ac:dyDescent="0.35">
      <c r="C1306">
        <f>IF(ISNUMBER(A1306),MID('raw-data'!A1306,'all-data'!A1306+9,'all-data'!B1306-'all-data'!A1306-9),'raw-data'!C1306)</f>
        <v>0</v>
      </c>
      <c r="D1306" t="e">
        <f>FIND("SrcNm",'raw-data'!$A1306)</f>
        <v>#VALUE!</v>
      </c>
      <c r="E1306" t="e">
        <f>FIND("]",'raw-data'!$A1306,$D1306)</f>
        <v>#VALUE!</v>
      </c>
      <c r="F1306" t="e">
        <f>FIND("SrcHndl",'raw-data'!$A1306)</f>
        <v>#VALUE!</v>
      </c>
      <c r="G1306">
        <f>IF(ISNUMBER(D1306),MID('raw-data'!$A1306,'all-data'!D1306+7,'all-data'!E1306-'all-data'!D1306-7),IF(ISNUMBER($F1306),"",'raw-data'!$A1306))</f>
        <v>0</v>
      </c>
      <c r="H1306" s="3" t="str" cm="1">
        <f t="array" ref="H1306">IFERROR(INDEX(Table1[category], MATCH(TRUE, ISNUMBER(SEARCH(Table1[abbreviation], $G1306)), 0)),"")</f>
        <v/>
      </c>
      <c r="I1306" s="1">
        <f>'raw-data'!J1306</f>
        <v>0</v>
      </c>
      <c r="J1306" s="3" t="str" cm="1">
        <f t="array" ref="J1306">IFERROR(IF($I1306&gt;INDEX(Table1[design-slope-max], MATCH(TRUE, ISNUMBER(SEARCH(Table1[abbreviation], $G1306)), 0)),"OVER",""),"")</f>
        <v/>
      </c>
      <c r="K1306" s="3" t="str" cm="1">
        <f t="array" ref="K1306">IFERROR(IF($I1306&gt;INDEX(Table1[exist-slope-max], MATCH(TRUE, ISNUMBER(SEARCH(Table1[abbreviation], $G1306)), 0)),"OVER",""),"")</f>
        <v/>
      </c>
    </row>
    <row r="1307" spans="3:11" ht="15.5" x14ac:dyDescent="0.35">
      <c r="C1307">
        <f>IF(ISNUMBER(A1307),MID('raw-data'!A1307,'all-data'!A1307+9,'all-data'!B1307-'all-data'!A1307-9),'raw-data'!C1307)</f>
        <v>0</v>
      </c>
      <c r="D1307" t="e">
        <f>FIND("SrcNm",'raw-data'!$A1307)</f>
        <v>#VALUE!</v>
      </c>
      <c r="E1307" t="e">
        <f>FIND("]",'raw-data'!$A1307,$D1307)</f>
        <v>#VALUE!</v>
      </c>
      <c r="F1307" t="e">
        <f>FIND("SrcHndl",'raw-data'!$A1307)</f>
        <v>#VALUE!</v>
      </c>
      <c r="G1307">
        <f>IF(ISNUMBER(D1307),MID('raw-data'!$A1307,'all-data'!D1307+7,'all-data'!E1307-'all-data'!D1307-7),IF(ISNUMBER($F1307),"",'raw-data'!$A1307))</f>
        <v>0</v>
      </c>
      <c r="H1307" s="3" t="str" cm="1">
        <f t="array" ref="H1307">IFERROR(INDEX(Table1[category], MATCH(TRUE, ISNUMBER(SEARCH(Table1[abbreviation], $G1307)), 0)),"")</f>
        <v/>
      </c>
      <c r="I1307" s="1">
        <f>'raw-data'!J1307</f>
        <v>0</v>
      </c>
      <c r="J1307" s="3" t="str" cm="1">
        <f t="array" ref="J1307">IFERROR(IF($I1307&gt;INDEX(Table1[design-slope-max], MATCH(TRUE, ISNUMBER(SEARCH(Table1[abbreviation], $G1307)), 0)),"OVER",""),"")</f>
        <v/>
      </c>
      <c r="K1307" s="3" t="str" cm="1">
        <f t="array" ref="K1307">IFERROR(IF($I1307&gt;INDEX(Table1[exist-slope-max], MATCH(TRUE, ISNUMBER(SEARCH(Table1[abbreviation], $G1307)), 0)),"OVER",""),"")</f>
        <v/>
      </c>
    </row>
    <row r="1308" spans="3:11" ht="15.5" x14ac:dyDescent="0.35">
      <c r="C1308">
        <f>IF(ISNUMBER(A1308),MID('raw-data'!A1308,'all-data'!A1308+9,'all-data'!B1308-'all-data'!A1308-9),'raw-data'!C1308)</f>
        <v>0</v>
      </c>
      <c r="D1308" t="e">
        <f>FIND("SrcNm",'raw-data'!$A1308)</f>
        <v>#VALUE!</v>
      </c>
      <c r="E1308" t="e">
        <f>FIND("]",'raw-data'!$A1308,$D1308)</f>
        <v>#VALUE!</v>
      </c>
      <c r="F1308" t="e">
        <f>FIND("SrcHndl",'raw-data'!$A1308)</f>
        <v>#VALUE!</v>
      </c>
      <c r="G1308">
        <f>IF(ISNUMBER(D1308),MID('raw-data'!$A1308,'all-data'!D1308+7,'all-data'!E1308-'all-data'!D1308-7),IF(ISNUMBER($F1308),"",'raw-data'!$A1308))</f>
        <v>0</v>
      </c>
      <c r="H1308" s="3" t="str" cm="1">
        <f t="array" ref="H1308">IFERROR(INDEX(Table1[category], MATCH(TRUE, ISNUMBER(SEARCH(Table1[abbreviation], $G1308)), 0)),"")</f>
        <v/>
      </c>
      <c r="I1308" s="1">
        <f>'raw-data'!J1308</f>
        <v>0</v>
      </c>
      <c r="J1308" s="3" t="str" cm="1">
        <f t="array" ref="J1308">IFERROR(IF($I1308&gt;INDEX(Table1[design-slope-max], MATCH(TRUE, ISNUMBER(SEARCH(Table1[abbreviation], $G1308)), 0)),"OVER",""),"")</f>
        <v/>
      </c>
      <c r="K1308" s="3" t="str" cm="1">
        <f t="array" ref="K1308">IFERROR(IF($I1308&gt;INDEX(Table1[exist-slope-max], MATCH(TRUE, ISNUMBER(SEARCH(Table1[abbreviation], $G1308)), 0)),"OVER",""),"")</f>
        <v/>
      </c>
    </row>
    <row r="1309" spans="3:11" ht="15.5" x14ac:dyDescent="0.35">
      <c r="C1309">
        <f>IF(ISNUMBER(A1309),MID('raw-data'!A1309,'all-data'!A1309+9,'all-data'!B1309-'all-data'!A1309-9),'raw-data'!C1309)</f>
        <v>0</v>
      </c>
      <c r="D1309" t="e">
        <f>FIND("SrcNm",'raw-data'!$A1309)</f>
        <v>#VALUE!</v>
      </c>
      <c r="E1309" t="e">
        <f>FIND("]",'raw-data'!$A1309,$D1309)</f>
        <v>#VALUE!</v>
      </c>
      <c r="F1309" t="e">
        <f>FIND("SrcHndl",'raw-data'!$A1309)</f>
        <v>#VALUE!</v>
      </c>
      <c r="G1309">
        <f>IF(ISNUMBER(D1309),MID('raw-data'!$A1309,'all-data'!D1309+7,'all-data'!E1309-'all-data'!D1309-7),IF(ISNUMBER($F1309),"",'raw-data'!$A1309))</f>
        <v>0</v>
      </c>
      <c r="H1309" s="3" t="str" cm="1">
        <f t="array" ref="H1309">IFERROR(INDEX(Table1[category], MATCH(TRUE, ISNUMBER(SEARCH(Table1[abbreviation], $G1309)), 0)),"")</f>
        <v/>
      </c>
      <c r="I1309" s="1">
        <f>'raw-data'!J1309</f>
        <v>0</v>
      </c>
      <c r="J1309" s="3" t="str" cm="1">
        <f t="array" ref="J1309">IFERROR(IF($I1309&gt;INDEX(Table1[design-slope-max], MATCH(TRUE, ISNUMBER(SEARCH(Table1[abbreviation], $G1309)), 0)),"OVER",""),"")</f>
        <v/>
      </c>
      <c r="K1309" s="3" t="str" cm="1">
        <f t="array" ref="K1309">IFERROR(IF($I1309&gt;INDEX(Table1[exist-slope-max], MATCH(TRUE, ISNUMBER(SEARCH(Table1[abbreviation], $G1309)), 0)),"OVER",""),"")</f>
        <v/>
      </c>
    </row>
    <row r="1310" spans="3:11" ht="15.5" x14ac:dyDescent="0.35">
      <c r="C1310">
        <f>IF(ISNUMBER(A1310),MID('raw-data'!A1310,'all-data'!A1310+9,'all-data'!B1310-'all-data'!A1310-9),'raw-data'!C1310)</f>
        <v>0</v>
      </c>
      <c r="D1310" t="e">
        <f>FIND("SrcNm",'raw-data'!$A1310)</f>
        <v>#VALUE!</v>
      </c>
      <c r="E1310" t="e">
        <f>FIND("]",'raw-data'!$A1310,$D1310)</f>
        <v>#VALUE!</v>
      </c>
      <c r="F1310" t="e">
        <f>FIND("SrcHndl",'raw-data'!$A1310)</f>
        <v>#VALUE!</v>
      </c>
      <c r="G1310">
        <f>IF(ISNUMBER(D1310),MID('raw-data'!$A1310,'all-data'!D1310+7,'all-data'!E1310-'all-data'!D1310-7),IF(ISNUMBER($F1310),"",'raw-data'!$A1310))</f>
        <v>0</v>
      </c>
      <c r="H1310" s="3" t="str" cm="1">
        <f t="array" ref="H1310">IFERROR(INDEX(Table1[category], MATCH(TRUE, ISNUMBER(SEARCH(Table1[abbreviation], $G1310)), 0)),"")</f>
        <v/>
      </c>
      <c r="I1310" s="1">
        <f>'raw-data'!J1310</f>
        <v>0</v>
      </c>
      <c r="J1310" s="3" t="str" cm="1">
        <f t="array" ref="J1310">IFERROR(IF($I1310&gt;INDEX(Table1[design-slope-max], MATCH(TRUE, ISNUMBER(SEARCH(Table1[abbreviation], $G1310)), 0)),"OVER",""),"")</f>
        <v/>
      </c>
      <c r="K1310" s="3" t="str" cm="1">
        <f t="array" ref="K1310">IFERROR(IF($I1310&gt;INDEX(Table1[exist-slope-max], MATCH(TRUE, ISNUMBER(SEARCH(Table1[abbreviation], $G1310)), 0)),"OVER",""),"")</f>
        <v/>
      </c>
    </row>
    <row r="1311" spans="3:11" ht="15.5" x14ac:dyDescent="0.35">
      <c r="C1311">
        <f>IF(ISNUMBER(A1311),MID('raw-data'!A1311,'all-data'!A1311+9,'all-data'!B1311-'all-data'!A1311-9),'raw-data'!C1311)</f>
        <v>0</v>
      </c>
      <c r="D1311" t="e">
        <f>FIND("SrcNm",'raw-data'!$A1311)</f>
        <v>#VALUE!</v>
      </c>
      <c r="E1311" t="e">
        <f>FIND("]",'raw-data'!$A1311,$D1311)</f>
        <v>#VALUE!</v>
      </c>
      <c r="F1311" t="e">
        <f>FIND("SrcHndl",'raw-data'!$A1311)</f>
        <v>#VALUE!</v>
      </c>
      <c r="G1311">
        <f>IF(ISNUMBER(D1311),MID('raw-data'!$A1311,'all-data'!D1311+7,'all-data'!E1311-'all-data'!D1311-7),IF(ISNUMBER($F1311),"",'raw-data'!$A1311))</f>
        <v>0</v>
      </c>
      <c r="H1311" s="3" t="str" cm="1">
        <f t="array" ref="H1311">IFERROR(INDEX(Table1[category], MATCH(TRUE, ISNUMBER(SEARCH(Table1[abbreviation], $G1311)), 0)),"")</f>
        <v/>
      </c>
      <c r="I1311" s="1">
        <f>'raw-data'!J1311</f>
        <v>0</v>
      </c>
      <c r="J1311" s="3" t="str" cm="1">
        <f t="array" ref="J1311">IFERROR(IF($I1311&gt;INDEX(Table1[design-slope-max], MATCH(TRUE, ISNUMBER(SEARCH(Table1[abbreviation], $G1311)), 0)),"OVER",""),"")</f>
        <v/>
      </c>
      <c r="K1311" s="3" t="str" cm="1">
        <f t="array" ref="K1311">IFERROR(IF($I1311&gt;INDEX(Table1[exist-slope-max], MATCH(TRUE, ISNUMBER(SEARCH(Table1[abbreviation], $G1311)), 0)),"OVER",""),"")</f>
        <v/>
      </c>
    </row>
    <row r="1312" spans="3:11" ht="15.5" x14ac:dyDescent="0.35">
      <c r="C1312">
        <f>IF(ISNUMBER(A1312),MID('raw-data'!A1312,'all-data'!A1312+9,'all-data'!B1312-'all-data'!A1312-9),'raw-data'!C1312)</f>
        <v>0</v>
      </c>
      <c r="D1312" t="e">
        <f>FIND("SrcNm",'raw-data'!$A1312)</f>
        <v>#VALUE!</v>
      </c>
      <c r="E1312" t="e">
        <f>FIND("]",'raw-data'!$A1312,$D1312)</f>
        <v>#VALUE!</v>
      </c>
      <c r="F1312" t="e">
        <f>FIND("SrcHndl",'raw-data'!$A1312)</f>
        <v>#VALUE!</v>
      </c>
      <c r="G1312">
        <f>IF(ISNUMBER(D1312),MID('raw-data'!$A1312,'all-data'!D1312+7,'all-data'!E1312-'all-data'!D1312-7),IF(ISNUMBER($F1312),"",'raw-data'!$A1312))</f>
        <v>0</v>
      </c>
      <c r="H1312" s="3" t="str" cm="1">
        <f t="array" ref="H1312">IFERROR(INDEX(Table1[category], MATCH(TRUE, ISNUMBER(SEARCH(Table1[abbreviation], $G1312)), 0)),"")</f>
        <v/>
      </c>
      <c r="I1312" s="1">
        <f>'raw-data'!J1312</f>
        <v>0</v>
      </c>
      <c r="J1312" s="3" t="str" cm="1">
        <f t="array" ref="J1312">IFERROR(IF($I1312&gt;INDEX(Table1[design-slope-max], MATCH(TRUE, ISNUMBER(SEARCH(Table1[abbreviation], $G1312)), 0)),"OVER",""),"")</f>
        <v/>
      </c>
      <c r="K1312" s="3" t="str" cm="1">
        <f t="array" ref="K1312">IFERROR(IF($I1312&gt;INDEX(Table1[exist-slope-max], MATCH(TRUE, ISNUMBER(SEARCH(Table1[abbreviation], $G1312)), 0)),"OVER",""),"")</f>
        <v/>
      </c>
    </row>
    <row r="1313" spans="3:11" ht="15.5" x14ac:dyDescent="0.35">
      <c r="C1313">
        <f>IF(ISNUMBER(A1313),MID('raw-data'!A1313,'all-data'!A1313+9,'all-data'!B1313-'all-data'!A1313-9),'raw-data'!C1313)</f>
        <v>0</v>
      </c>
      <c r="D1313" t="e">
        <f>FIND("SrcNm",'raw-data'!$A1313)</f>
        <v>#VALUE!</v>
      </c>
      <c r="E1313" t="e">
        <f>FIND("]",'raw-data'!$A1313,$D1313)</f>
        <v>#VALUE!</v>
      </c>
      <c r="F1313" t="e">
        <f>FIND("SrcHndl",'raw-data'!$A1313)</f>
        <v>#VALUE!</v>
      </c>
      <c r="G1313">
        <f>IF(ISNUMBER(D1313),MID('raw-data'!$A1313,'all-data'!D1313+7,'all-data'!E1313-'all-data'!D1313-7),IF(ISNUMBER($F1313),"",'raw-data'!$A1313))</f>
        <v>0</v>
      </c>
      <c r="H1313" s="3" t="str" cm="1">
        <f t="array" ref="H1313">IFERROR(INDEX(Table1[category], MATCH(TRUE, ISNUMBER(SEARCH(Table1[abbreviation], $G1313)), 0)),"")</f>
        <v/>
      </c>
      <c r="I1313" s="1">
        <f>'raw-data'!J1313</f>
        <v>0</v>
      </c>
      <c r="J1313" s="3" t="str" cm="1">
        <f t="array" ref="J1313">IFERROR(IF($I1313&gt;INDEX(Table1[design-slope-max], MATCH(TRUE, ISNUMBER(SEARCH(Table1[abbreviation], $G1313)), 0)),"OVER",""),"")</f>
        <v/>
      </c>
      <c r="K1313" s="3" t="str" cm="1">
        <f t="array" ref="K1313">IFERROR(IF($I1313&gt;INDEX(Table1[exist-slope-max], MATCH(TRUE, ISNUMBER(SEARCH(Table1[abbreviation], $G1313)), 0)),"OVER",""),"")</f>
        <v/>
      </c>
    </row>
    <row r="1314" spans="3:11" ht="15.5" x14ac:dyDescent="0.35">
      <c r="C1314">
        <f>IF(ISNUMBER(A1314),MID('raw-data'!A1314,'all-data'!A1314+9,'all-data'!B1314-'all-data'!A1314-9),'raw-data'!C1314)</f>
        <v>0</v>
      </c>
      <c r="D1314" t="e">
        <f>FIND("SrcNm",'raw-data'!$A1314)</f>
        <v>#VALUE!</v>
      </c>
      <c r="E1314" t="e">
        <f>FIND("]",'raw-data'!$A1314,$D1314)</f>
        <v>#VALUE!</v>
      </c>
      <c r="F1314" t="e">
        <f>FIND("SrcHndl",'raw-data'!$A1314)</f>
        <v>#VALUE!</v>
      </c>
      <c r="G1314">
        <f>IF(ISNUMBER(D1314),MID('raw-data'!$A1314,'all-data'!D1314+7,'all-data'!E1314-'all-data'!D1314-7),IF(ISNUMBER($F1314),"",'raw-data'!$A1314))</f>
        <v>0</v>
      </c>
      <c r="H1314" s="3" t="str" cm="1">
        <f t="array" ref="H1314">IFERROR(INDEX(Table1[category], MATCH(TRUE, ISNUMBER(SEARCH(Table1[abbreviation], $G1314)), 0)),"")</f>
        <v/>
      </c>
      <c r="I1314" s="1">
        <f>'raw-data'!J1314</f>
        <v>0</v>
      </c>
      <c r="J1314" s="3" t="str" cm="1">
        <f t="array" ref="J1314">IFERROR(IF($I1314&gt;INDEX(Table1[design-slope-max], MATCH(TRUE, ISNUMBER(SEARCH(Table1[abbreviation], $G1314)), 0)),"OVER",""),"")</f>
        <v/>
      </c>
      <c r="K1314" s="3" t="str" cm="1">
        <f t="array" ref="K1314">IFERROR(IF($I1314&gt;INDEX(Table1[exist-slope-max], MATCH(TRUE, ISNUMBER(SEARCH(Table1[abbreviation], $G1314)), 0)),"OVER",""),"")</f>
        <v/>
      </c>
    </row>
    <row r="1315" spans="3:11" ht="15.5" x14ac:dyDescent="0.35">
      <c r="C1315">
        <f>IF(ISNUMBER(A1315),MID('raw-data'!A1315,'all-data'!A1315+9,'all-data'!B1315-'all-data'!A1315-9),'raw-data'!C1315)</f>
        <v>0</v>
      </c>
      <c r="D1315" t="e">
        <f>FIND("SrcNm",'raw-data'!$A1315)</f>
        <v>#VALUE!</v>
      </c>
      <c r="E1315" t="e">
        <f>FIND("]",'raw-data'!$A1315,$D1315)</f>
        <v>#VALUE!</v>
      </c>
      <c r="F1315" t="e">
        <f>FIND("SrcHndl",'raw-data'!$A1315)</f>
        <v>#VALUE!</v>
      </c>
      <c r="G1315">
        <f>IF(ISNUMBER(D1315),MID('raw-data'!$A1315,'all-data'!D1315+7,'all-data'!E1315-'all-data'!D1315-7),IF(ISNUMBER($F1315),"",'raw-data'!$A1315))</f>
        <v>0</v>
      </c>
      <c r="H1315" s="3" t="str" cm="1">
        <f t="array" ref="H1315">IFERROR(INDEX(Table1[category], MATCH(TRUE, ISNUMBER(SEARCH(Table1[abbreviation], $G1315)), 0)),"")</f>
        <v/>
      </c>
      <c r="I1315" s="1">
        <f>'raw-data'!J1315</f>
        <v>0</v>
      </c>
      <c r="J1315" s="3" t="str" cm="1">
        <f t="array" ref="J1315">IFERROR(IF($I1315&gt;INDEX(Table1[design-slope-max], MATCH(TRUE, ISNUMBER(SEARCH(Table1[abbreviation], $G1315)), 0)),"OVER",""),"")</f>
        <v/>
      </c>
      <c r="K1315" s="3" t="str" cm="1">
        <f t="array" ref="K1315">IFERROR(IF($I1315&gt;INDEX(Table1[exist-slope-max], MATCH(TRUE, ISNUMBER(SEARCH(Table1[abbreviation], $G1315)), 0)),"OVER",""),"")</f>
        <v/>
      </c>
    </row>
    <row r="1316" spans="3:11" ht="15.5" x14ac:dyDescent="0.35">
      <c r="C1316">
        <f>IF(ISNUMBER(A1316),MID('raw-data'!A1316,'all-data'!A1316+9,'all-data'!B1316-'all-data'!A1316-9),'raw-data'!C1316)</f>
        <v>0</v>
      </c>
      <c r="D1316" t="e">
        <f>FIND("SrcNm",'raw-data'!$A1316)</f>
        <v>#VALUE!</v>
      </c>
      <c r="E1316" t="e">
        <f>FIND("]",'raw-data'!$A1316,$D1316)</f>
        <v>#VALUE!</v>
      </c>
      <c r="F1316" t="e">
        <f>FIND("SrcHndl",'raw-data'!$A1316)</f>
        <v>#VALUE!</v>
      </c>
      <c r="G1316">
        <f>IF(ISNUMBER(D1316),MID('raw-data'!$A1316,'all-data'!D1316+7,'all-data'!E1316-'all-data'!D1316-7),IF(ISNUMBER($F1316),"",'raw-data'!$A1316))</f>
        <v>0</v>
      </c>
      <c r="H1316" s="3" t="str" cm="1">
        <f t="array" ref="H1316">IFERROR(INDEX(Table1[category], MATCH(TRUE, ISNUMBER(SEARCH(Table1[abbreviation], $G1316)), 0)),"")</f>
        <v/>
      </c>
      <c r="I1316" s="1">
        <f>'raw-data'!J1316</f>
        <v>0</v>
      </c>
      <c r="J1316" s="3" t="str" cm="1">
        <f t="array" ref="J1316">IFERROR(IF($I1316&gt;INDEX(Table1[design-slope-max], MATCH(TRUE, ISNUMBER(SEARCH(Table1[abbreviation], $G1316)), 0)),"OVER",""),"")</f>
        <v/>
      </c>
      <c r="K1316" s="3" t="str" cm="1">
        <f t="array" ref="K1316">IFERROR(IF($I1316&gt;INDEX(Table1[exist-slope-max], MATCH(TRUE, ISNUMBER(SEARCH(Table1[abbreviation], $G1316)), 0)),"OVER",""),"")</f>
        <v/>
      </c>
    </row>
    <row r="1317" spans="3:11" ht="15.5" x14ac:dyDescent="0.35">
      <c r="C1317">
        <f>IF(ISNUMBER(A1317),MID('raw-data'!A1317,'all-data'!A1317+9,'all-data'!B1317-'all-data'!A1317-9),'raw-data'!C1317)</f>
        <v>0</v>
      </c>
      <c r="D1317" t="e">
        <f>FIND("SrcNm",'raw-data'!$A1317)</f>
        <v>#VALUE!</v>
      </c>
      <c r="E1317" t="e">
        <f>FIND("]",'raw-data'!$A1317,$D1317)</f>
        <v>#VALUE!</v>
      </c>
      <c r="F1317" t="e">
        <f>FIND("SrcHndl",'raw-data'!$A1317)</f>
        <v>#VALUE!</v>
      </c>
      <c r="G1317">
        <f>IF(ISNUMBER(D1317),MID('raw-data'!$A1317,'all-data'!D1317+7,'all-data'!E1317-'all-data'!D1317-7),IF(ISNUMBER($F1317),"",'raw-data'!$A1317))</f>
        <v>0</v>
      </c>
      <c r="H1317" s="3" t="str" cm="1">
        <f t="array" ref="H1317">IFERROR(INDEX(Table1[category], MATCH(TRUE, ISNUMBER(SEARCH(Table1[abbreviation], $G1317)), 0)),"")</f>
        <v/>
      </c>
      <c r="I1317" s="1">
        <f>'raw-data'!J1317</f>
        <v>0</v>
      </c>
      <c r="J1317" s="3" t="str" cm="1">
        <f t="array" ref="J1317">IFERROR(IF($I1317&gt;INDEX(Table1[design-slope-max], MATCH(TRUE, ISNUMBER(SEARCH(Table1[abbreviation], $G1317)), 0)),"OVER",""),"")</f>
        <v/>
      </c>
      <c r="K1317" s="3" t="str" cm="1">
        <f t="array" ref="K1317">IFERROR(IF($I1317&gt;INDEX(Table1[exist-slope-max], MATCH(TRUE, ISNUMBER(SEARCH(Table1[abbreviation], $G1317)), 0)),"OVER",""),"")</f>
        <v/>
      </c>
    </row>
    <row r="1318" spans="3:11" ht="15.5" x14ac:dyDescent="0.35">
      <c r="C1318">
        <f>IF(ISNUMBER(A1318),MID('raw-data'!A1318,'all-data'!A1318+9,'all-data'!B1318-'all-data'!A1318-9),'raw-data'!C1318)</f>
        <v>0</v>
      </c>
      <c r="D1318" t="e">
        <f>FIND("SrcNm",'raw-data'!$A1318)</f>
        <v>#VALUE!</v>
      </c>
      <c r="E1318" t="e">
        <f>FIND("]",'raw-data'!$A1318,$D1318)</f>
        <v>#VALUE!</v>
      </c>
      <c r="F1318" t="e">
        <f>FIND("SrcHndl",'raw-data'!$A1318)</f>
        <v>#VALUE!</v>
      </c>
      <c r="G1318">
        <f>IF(ISNUMBER(D1318),MID('raw-data'!$A1318,'all-data'!D1318+7,'all-data'!E1318-'all-data'!D1318-7),IF(ISNUMBER($F1318),"",'raw-data'!$A1318))</f>
        <v>0</v>
      </c>
      <c r="H1318" s="3" t="str" cm="1">
        <f t="array" ref="H1318">IFERROR(INDEX(Table1[category], MATCH(TRUE, ISNUMBER(SEARCH(Table1[abbreviation], $G1318)), 0)),"")</f>
        <v/>
      </c>
      <c r="I1318" s="1">
        <f>'raw-data'!J1318</f>
        <v>0</v>
      </c>
      <c r="J1318" s="3" t="str" cm="1">
        <f t="array" ref="J1318">IFERROR(IF($I1318&gt;INDEX(Table1[design-slope-max], MATCH(TRUE, ISNUMBER(SEARCH(Table1[abbreviation], $G1318)), 0)),"OVER",""),"")</f>
        <v/>
      </c>
      <c r="K1318" s="3" t="str" cm="1">
        <f t="array" ref="K1318">IFERROR(IF($I1318&gt;INDEX(Table1[exist-slope-max], MATCH(TRUE, ISNUMBER(SEARCH(Table1[abbreviation], $G1318)), 0)),"OVER",""),"")</f>
        <v/>
      </c>
    </row>
    <row r="1319" spans="3:11" ht="15.5" x14ac:dyDescent="0.35">
      <c r="C1319">
        <f>IF(ISNUMBER(A1319),MID('raw-data'!A1319,'all-data'!A1319+9,'all-data'!B1319-'all-data'!A1319-9),'raw-data'!C1319)</f>
        <v>0</v>
      </c>
      <c r="D1319" t="e">
        <f>FIND("SrcNm",'raw-data'!$A1319)</f>
        <v>#VALUE!</v>
      </c>
      <c r="E1319" t="e">
        <f>FIND("]",'raw-data'!$A1319,$D1319)</f>
        <v>#VALUE!</v>
      </c>
      <c r="F1319" t="e">
        <f>FIND("SrcHndl",'raw-data'!$A1319)</f>
        <v>#VALUE!</v>
      </c>
      <c r="G1319">
        <f>IF(ISNUMBER(D1319),MID('raw-data'!$A1319,'all-data'!D1319+7,'all-data'!E1319-'all-data'!D1319-7),IF(ISNUMBER($F1319),"",'raw-data'!$A1319))</f>
        <v>0</v>
      </c>
      <c r="H1319" s="3" t="str" cm="1">
        <f t="array" ref="H1319">IFERROR(INDEX(Table1[category], MATCH(TRUE, ISNUMBER(SEARCH(Table1[abbreviation], $G1319)), 0)),"")</f>
        <v/>
      </c>
      <c r="I1319" s="1">
        <f>'raw-data'!J1319</f>
        <v>0</v>
      </c>
      <c r="J1319" s="3" t="str" cm="1">
        <f t="array" ref="J1319">IFERROR(IF($I1319&gt;INDEX(Table1[design-slope-max], MATCH(TRUE, ISNUMBER(SEARCH(Table1[abbreviation], $G1319)), 0)),"OVER",""),"")</f>
        <v/>
      </c>
      <c r="K1319" s="3" t="str" cm="1">
        <f t="array" ref="K1319">IFERROR(IF($I1319&gt;INDEX(Table1[exist-slope-max], MATCH(TRUE, ISNUMBER(SEARCH(Table1[abbreviation], $G1319)), 0)),"OVER",""),"")</f>
        <v/>
      </c>
    </row>
    <row r="1320" spans="3:11" ht="15.5" x14ac:dyDescent="0.35">
      <c r="C1320">
        <f>IF(ISNUMBER(A1320),MID('raw-data'!A1320,'all-data'!A1320+9,'all-data'!B1320-'all-data'!A1320-9),'raw-data'!C1320)</f>
        <v>0</v>
      </c>
      <c r="D1320" t="e">
        <f>FIND("SrcNm",'raw-data'!$A1320)</f>
        <v>#VALUE!</v>
      </c>
      <c r="E1320" t="e">
        <f>FIND("]",'raw-data'!$A1320,$D1320)</f>
        <v>#VALUE!</v>
      </c>
      <c r="F1320" t="e">
        <f>FIND("SrcHndl",'raw-data'!$A1320)</f>
        <v>#VALUE!</v>
      </c>
      <c r="G1320">
        <f>IF(ISNUMBER(D1320),MID('raw-data'!$A1320,'all-data'!D1320+7,'all-data'!E1320-'all-data'!D1320-7),IF(ISNUMBER($F1320),"",'raw-data'!$A1320))</f>
        <v>0</v>
      </c>
      <c r="H1320" s="3" t="str" cm="1">
        <f t="array" ref="H1320">IFERROR(INDEX(Table1[category], MATCH(TRUE, ISNUMBER(SEARCH(Table1[abbreviation], $G1320)), 0)),"")</f>
        <v/>
      </c>
      <c r="I1320" s="1">
        <f>'raw-data'!J1320</f>
        <v>0</v>
      </c>
      <c r="J1320" s="3" t="str" cm="1">
        <f t="array" ref="J1320">IFERROR(IF($I1320&gt;INDEX(Table1[design-slope-max], MATCH(TRUE, ISNUMBER(SEARCH(Table1[abbreviation], $G1320)), 0)),"OVER",""),"")</f>
        <v/>
      </c>
      <c r="K1320" s="3" t="str" cm="1">
        <f t="array" ref="K1320">IFERROR(IF($I1320&gt;INDEX(Table1[exist-slope-max], MATCH(TRUE, ISNUMBER(SEARCH(Table1[abbreviation], $G1320)), 0)),"OVER",""),"")</f>
        <v/>
      </c>
    </row>
    <row r="1321" spans="3:11" ht="15.5" x14ac:dyDescent="0.35">
      <c r="C1321">
        <f>IF(ISNUMBER(A1321),MID('raw-data'!A1321,'all-data'!A1321+9,'all-data'!B1321-'all-data'!A1321-9),'raw-data'!C1321)</f>
        <v>0</v>
      </c>
      <c r="D1321" t="e">
        <f>FIND("SrcNm",'raw-data'!$A1321)</f>
        <v>#VALUE!</v>
      </c>
      <c r="E1321" t="e">
        <f>FIND("]",'raw-data'!$A1321,$D1321)</f>
        <v>#VALUE!</v>
      </c>
      <c r="F1321" t="e">
        <f>FIND("SrcHndl",'raw-data'!$A1321)</f>
        <v>#VALUE!</v>
      </c>
      <c r="G1321">
        <f>IF(ISNUMBER(D1321),MID('raw-data'!$A1321,'all-data'!D1321+7,'all-data'!E1321-'all-data'!D1321-7),IF(ISNUMBER($F1321),"",'raw-data'!$A1321))</f>
        <v>0</v>
      </c>
      <c r="H1321" s="3" t="str" cm="1">
        <f t="array" ref="H1321">IFERROR(INDEX(Table1[category], MATCH(TRUE, ISNUMBER(SEARCH(Table1[abbreviation], $G1321)), 0)),"")</f>
        <v/>
      </c>
      <c r="I1321" s="1">
        <f>'raw-data'!J1321</f>
        <v>0</v>
      </c>
      <c r="J1321" s="3" t="str" cm="1">
        <f t="array" ref="J1321">IFERROR(IF($I1321&gt;INDEX(Table1[design-slope-max], MATCH(TRUE, ISNUMBER(SEARCH(Table1[abbreviation], $G1321)), 0)),"OVER",""),"")</f>
        <v/>
      </c>
      <c r="K1321" s="3" t="str" cm="1">
        <f t="array" ref="K1321">IFERROR(IF($I1321&gt;INDEX(Table1[exist-slope-max], MATCH(TRUE, ISNUMBER(SEARCH(Table1[abbreviation], $G1321)), 0)),"OVER",""),"")</f>
        <v/>
      </c>
    </row>
    <row r="1322" spans="3:11" ht="15.5" x14ac:dyDescent="0.35">
      <c r="C1322">
        <f>IF(ISNUMBER(A1322),MID('raw-data'!A1322,'all-data'!A1322+9,'all-data'!B1322-'all-data'!A1322-9),'raw-data'!C1322)</f>
        <v>0</v>
      </c>
      <c r="D1322" t="e">
        <f>FIND("SrcNm",'raw-data'!$A1322)</f>
        <v>#VALUE!</v>
      </c>
      <c r="E1322" t="e">
        <f>FIND("]",'raw-data'!$A1322,$D1322)</f>
        <v>#VALUE!</v>
      </c>
      <c r="F1322" t="e">
        <f>FIND("SrcHndl",'raw-data'!$A1322)</f>
        <v>#VALUE!</v>
      </c>
      <c r="G1322">
        <f>IF(ISNUMBER(D1322),MID('raw-data'!$A1322,'all-data'!D1322+7,'all-data'!E1322-'all-data'!D1322-7),IF(ISNUMBER($F1322),"",'raw-data'!$A1322))</f>
        <v>0</v>
      </c>
      <c r="H1322" s="3" t="str" cm="1">
        <f t="array" ref="H1322">IFERROR(INDEX(Table1[category], MATCH(TRUE, ISNUMBER(SEARCH(Table1[abbreviation], $G1322)), 0)),"")</f>
        <v/>
      </c>
      <c r="I1322" s="1">
        <f>'raw-data'!J1322</f>
        <v>0</v>
      </c>
      <c r="J1322" s="3" t="str" cm="1">
        <f t="array" ref="J1322">IFERROR(IF($I1322&gt;INDEX(Table1[design-slope-max], MATCH(TRUE, ISNUMBER(SEARCH(Table1[abbreviation], $G1322)), 0)),"OVER",""),"")</f>
        <v/>
      </c>
      <c r="K1322" s="3" t="str" cm="1">
        <f t="array" ref="K1322">IFERROR(IF($I1322&gt;INDEX(Table1[exist-slope-max], MATCH(TRUE, ISNUMBER(SEARCH(Table1[abbreviation], $G1322)), 0)),"OVER",""),"")</f>
        <v/>
      </c>
    </row>
    <row r="1323" spans="3:11" ht="15.5" x14ac:dyDescent="0.35">
      <c r="C1323">
        <f>IF(ISNUMBER(A1323),MID('raw-data'!A1323,'all-data'!A1323+9,'all-data'!B1323-'all-data'!A1323-9),'raw-data'!C1323)</f>
        <v>0</v>
      </c>
      <c r="D1323" t="e">
        <f>FIND("SrcNm",'raw-data'!$A1323)</f>
        <v>#VALUE!</v>
      </c>
      <c r="E1323" t="e">
        <f>FIND("]",'raw-data'!$A1323,$D1323)</f>
        <v>#VALUE!</v>
      </c>
      <c r="F1323" t="e">
        <f>FIND("SrcHndl",'raw-data'!$A1323)</f>
        <v>#VALUE!</v>
      </c>
      <c r="G1323">
        <f>IF(ISNUMBER(D1323),MID('raw-data'!$A1323,'all-data'!D1323+7,'all-data'!E1323-'all-data'!D1323-7),IF(ISNUMBER($F1323),"",'raw-data'!$A1323))</f>
        <v>0</v>
      </c>
      <c r="H1323" s="3" t="str" cm="1">
        <f t="array" ref="H1323">IFERROR(INDEX(Table1[category], MATCH(TRUE, ISNUMBER(SEARCH(Table1[abbreviation], $G1323)), 0)),"")</f>
        <v/>
      </c>
      <c r="I1323" s="1">
        <f>'raw-data'!J1323</f>
        <v>0</v>
      </c>
      <c r="J1323" s="3" t="str" cm="1">
        <f t="array" ref="J1323">IFERROR(IF($I1323&gt;INDEX(Table1[design-slope-max], MATCH(TRUE, ISNUMBER(SEARCH(Table1[abbreviation], $G1323)), 0)),"OVER",""),"")</f>
        <v/>
      </c>
      <c r="K1323" s="3" t="str" cm="1">
        <f t="array" ref="K1323">IFERROR(IF($I1323&gt;INDEX(Table1[exist-slope-max], MATCH(TRUE, ISNUMBER(SEARCH(Table1[abbreviation], $G1323)), 0)),"OVER",""),"")</f>
        <v/>
      </c>
    </row>
    <row r="1324" spans="3:11" ht="15.5" x14ac:dyDescent="0.35">
      <c r="C1324">
        <f>IF(ISNUMBER(A1324),MID('raw-data'!A1324,'all-data'!A1324+9,'all-data'!B1324-'all-data'!A1324-9),'raw-data'!C1324)</f>
        <v>0</v>
      </c>
      <c r="D1324" t="e">
        <f>FIND("SrcNm",'raw-data'!$A1324)</f>
        <v>#VALUE!</v>
      </c>
      <c r="E1324" t="e">
        <f>FIND("]",'raw-data'!$A1324,$D1324)</f>
        <v>#VALUE!</v>
      </c>
      <c r="F1324" t="e">
        <f>FIND("SrcHndl",'raw-data'!$A1324)</f>
        <v>#VALUE!</v>
      </c>
      <c r="G1324">
        <f>IF(ISNUMBER(D1324),MID('raw-data'!$A1324,'all-data'!D1324+7,'all-data'!E1324-'all-data'!D1324-7),IF(ISNUMBER($F1324),"",'raw-data'!$A1324))</f>
        <v>0</v>
      </c>
      <c r="H1324" s="3" t="str" cm="1">
        <f t="array" ref="H1324">IFERROR(INDEX(Table1[category], MATCH(TRUE, ISNUMBER(SEARCH(Table1[abbreviation], $G1324)), 0)),"")</f>
        <v/>
      </c>
      <c r="I1324" s="1">
        <f>'raw-data'!J1324</f>
        <v>0</v>
      </c>
      <c r="J1324" s="3" t="str" cm="1">
        <f t="array" ref="J1324">IFERROR(IF($I1324&gt;INDEX(Table1[design-slope-max], MATCH(TRUE, ISNUMBER(SEARCH(Table1[abbreviation], $G1324)), 0)),"OVER",""),"")</f>
        <v/>
      </c>
      <c r="K1324" s="3" t="str" cm="1">
        <f t="array" ref="K1324">IFERROR(IF($I1324&gt;INDEX(Table1[exist-slope-max], MATCH(TRUE, ISNUMBER(SEARCH(Table1[abbreviation], $G1324)), 0)),"OVER",""),"")</f>
        <v/>
      </c>
    </row>
    <row r="1325" spans="3:11" ht="15.5" x14ac:dyDescent="0.35">
      <c r="C1325">
        <f>IF(ISNUMBER(A1325),MID('raw-data'!A1325,'all-data'!A1325+9,'all-data'!B1325-'all-data'!A1325-9),'raw-data'!C1325)</f>
        <v>0</v>
      </c>
      <c r="D1325" t="e">
        <f>FIND("SrcNm",'raw-data'!$A1325)</f>
        <v>#VALUE!</v>
      </c>
      <c r="E1325" t="e">
        <f>FIND("]",'raw-data'!$A1325,$D1325)</f>
        <v>#VALUE!</v>
      </c>
      <c r="F1325" t="e">
        <f>FIND("SrcHndl",'raw-data'!$A1325)</f>
        <v>#VALUE!</v>
      </c>
      <c r="G1325">
        <f>IF(ISNUMBER(D1325),MID('raw-data'!$A1325,'all-data'!D1325+7,'all-data'!E1325-'all-data'!D1325-7),IF(ISNUMBER($F1325),"",'raw-data'!$A1325))</f>
        <v>0</v>
      </c>
      <c r="H1325" s="3" t="str" cm="1">
        <f t="array" ref="H1325">IFERROR(INDEX(Table1[category], MATCH(TRUE, ISNUMBER(SEARCH(Table1[abbreviation], $G1325)), 0)),"")</f>
        <v/>
      </c>
      <c r="I1325" s="1">
        <f>'raw-data'!J1325</f>
        <v>0</v>
      </c>
      <c r="J1325" s="3" t="str" cm="1">
        <f t="array" ref="J1325">IFERROR(IF($I1325&gt;INDEX(Table1[design-slope-max], MATCH(TRUE, ISNUMBER(SEARCH(Table1[abbreviation], $G1325)), 0)),"OVER",""),"")</f>
        <v/>
      </c>
      <c r="K1325" s="3" t="str" cm="1">
        <f t="array" ref="K1325">IFERROR(IF($I1325&gt;INDEX(Table1[exist-slope-max], MATCH(TRUE, ISNUMBER(SEARCH(Table1[abbreviation], $G1325)), 0)),"OVER",""),"")</f>
        <v/>
      </c>
    </row>
    <row r="1326" spans="3:11" ht="15.5" x14ac:dyDescent="0.35">
      <c r="C1326">
        <f>IF(ISNUMBER(A1326),MID('raw-data'!A1326,'all-data'!A1326+9,'all-data'!B1326-'all-data'!A1326-9),'raw-data'!C1326)</f>
        <v>0</v>
      </c>
      <c r="D1326" t="e">
        <f>FIND("SrcNm",'raw-data'!$A1326)</f>
        <v>#VALUE!</v>
      </c>
      <c r="E1326" t="e">
        <f>FIND("]",'raw-data'!$A1326,$D1326)</f>
        <v>#VALUE!</v>
      </c>
      <c r="F1326" t="e">
        <f>FIND("SrcHndl",'raw-data'!$A1326)</f>
        <v>#VALUE!</v>
      </c>
      <c r="G1326">
        <f>IF(ISNUMBER(D1326),MID('raw-data'!$A1326,'all-data'!D1326+7,'all-data'!E1326-'all-data'!D1326-7),IF(ISNUMBER($F1326),"",'raw-data'!$A1326))</f>
        <v>0</v>
      </c>
      <c r="H1326" s="3" t="str" cm="1">
        <f t="array" ref="H1326">IFERROR(INDEX(Table1[category], MATCH(TRUE, ISNUMBER(SEARCH(Table1[abbreviation], $G1326)), 0)),"")</f>
        <v/>
      </c>
      <c r="I1326" s="1">
        <f>'raw-data'!J1326</f>
        <v>0</v>
      </c>
      <c r="J1326" s="3" t="str" cm="1">
        <f t="array" ref="J1326">IFERROR(IF($I1326&gt;INDEX(Table1[design-slope-max], MATCH(TRUE, ISNUMBER(SEARCH(Table1[abbreviation], $G1326)), 0)),"OVER",""),"")</f>
        <v/>
      </c>
      <c r="K1326" s="3" t="str" cm="1">
        <f t="array" ref="K1326">IFERROR(IF($I1326&gt;INDEX(Table1[exist-slope-max], MATCH(TRUE, ISNUMBER(SEARCH(Table1[abbreviation], $G1326)), 0)),"OVER",""),"")</f>
        <v/>
      </c>
    </row>
    <row r="1327" spans="3:11" ht="15.5" x14ac:dyDescent="0.35">
      <c r="C1327">
        <f>IF(ISNUMBER(A1327),MID('raw-data'!A1327,'all-data'!A1327+9,'all-data'!B1327-'all-data'!A1327-9),'raw-data'!C1327)</f>
        <v>0</v>
      </c>
      <c r="D1327" t="e">
        <f>FIND("SrcNm",'raw-data'!$A1327)</f>
        <v>#VALUE!</v>
      </c>
      <c r="E1327" t="e">
        <f>FIND("]",'raw-data'!$A1327,$D1327)</f>
        <v>#VALUE!</v>
      </c>
      <c r="F1327" t="e">
        <f>FIND("SrcHndl",'raw-data'!$A1327)</f>
        <v>#VALUE!</v>
      </c>
      <c r="G1327">
        <f>IF(ISNUMBER(D1327),MID('raw-data'!$A1327,'all-data'!D1327+7,'all-data'!E1327-'all-data'!D1327-7),IF(ISNUMBER($F1327),"",'raw-data'!$A1327))</f>
        <v>0</v>
      </c>
      <c r="H1327" s="3" t="str" cm="1">
        <f t="array" ref="H1327">IFERROR(INDEX(Table1[category], MATCH(TRUE, ISNUMBER(SEARCH(Table1[abbreviation], $G1327)), 0)),"")</f>
        <v/>
      </c>
      <c r="I1327" s="1">
        <f>'raw-data'!J1327</f>
        <v>0</v>
      </c>
      <c r="J1327" s="3" t="str" cm="1">
        <f t="array" ref="J1327">IFERROR(IF($I1327&gt;INDEX(Table1[design-slope-max], MATCH(TRUE, ISNUMBER(SEARCH(Table1[abbreviation], $G1327)), 0)),"OVER",""),"")</f>
        <v/>
      </c>
      <c r="K1327" s="3" t="str" cm="1">
        <f t="array" ref="K1327">IFERROR(IF($I1327&gt;INDEX(Table1[exist-slope-max], MATCH(TRUE, ISNUMBER(SEARCH(Table1[abbreviation], $G1327)), 0)),"OVER",""),"")</f>
        <v/>
      </c>
    </row>
    <row r="1328" spans="3:11" ht="15.5" x14ac:dyDescent="0.35">
      <c r="C1328">
        <f>IF(ISNUMBER(A1328),MID('raw-data'!A1328,'all-data'!A1328+9,'all-data'!B1328-'all-data'!A1328-9),'raw-data'!C1328)</f>
        <v>0</v>
      </c>
      <c r="D1328" t="e">
        <f>FIND("SrcNm",'raw-data'!$A1328)</f>
        <v>#VALUE!</v>
      </c>
      <c r="E1328" t="e">
        <f>FIND("]",'raw-data'!$A1328,$D1328)</f>
        <v>#VALUE!</v>
      </c>
      <c r="F1328" t="e">
        <f>FIND("SrcHndl",'raw-data'!$A1328)</f>
        <v>#VALUE!</v>
      </c>
      <c r="G1328">
        <f>IF(ISNUMBER(D1328),MID('raw-data'!$A1328,'all-data'!D1328+7,'all-data'!E1328-'all-data'!D1328-7),IF(ISNUMBER($F1328),"",'raw-data'!$A1328))</f>
        <v>0</v>
      </c>
      <c r="H1328" s="3" t="str" cm="1">
        <f t="array" ref="H1328">IFERROR(INDEX(Table1[category], MATCH(TRUE, ISNUMBER(SEARCH(Table1[abbreviation], $G1328)), 0)),"")</f>
        <v/>
      </c>
      <c r="I1328" s="1">
        <f>'raw-data'!J1328</f>
        <v>0</v>
      </c>
      <c r="J1328" s="3" t="str" cm="1">
        <f t="array" ref="J1328">IFERROR(IF($I1328&gt;INDEX(Table1[design-slope-max], MATCH(TRUE, ISNUMBER(SEARCH(Table1[abbreviation], $G1328)), 0)),"OVER",""),"")</f>
        <v/>
      </c>
      <c r="K1328" s="3" t="str" cm="1">
        <f t="array" ref="K1328">IFERROR(IF($I1328&gt;INDEX(Table1[exist-slope-max], MATCH(TRUE, ISNUMBER(SEARCH(Table1[abbreviation], $G1328)), 0)),"OVER",""),"")</f>
        <v/>
      </c>
    </row>
    <row r="1329" spans="3:11" ht="15.5" x14ac:dyDescent="0.35">
      <c r="C1329">
        <f>IF(ISNUMBER(A1329),MID('raw-data'!A1329,'all-data'!A1329+9,'all-data'!B1329-'all-data'!A1329-9),'raw-data'!C1329)</f>
        <v>0</v>
      </c>
      <c r="D1329" t="e">
        <f>FIND("SrcNm",'raw-data'!$A1329)</f>
        <v>#VALUE!</v>
      </c>
      <c r="E1329" t="e">
        <f>FIND("]",'raw-data'!$A1329,$D1329)</f>
        <v>#VALUE!</v>
      </c>
      <c r="F1329" t="e">
        <f>FIND("SrcHndl",'raw-data'!$A1329)</f>
        <v>#VALUE!</v>
      </c>
      <c r="G1329">
        <f>IF(ISNUMBER(D1329),MID('raw-data'!$A1329,'all-data'!D1329+7,'all-data'!E1329-'all-data'!D1329-7),IF(ISNUMBER($F1329),"",'raw-data'!$A1329))</f>
        <v>0</v>
      </c>
      <c r="H1329" s="3" t="str" cm="1">
        <f t="array" ref="H1329">IFERROR(INDEX(Table1[category], MATCH(TRUE, ISNUMBER(SEARCH(Table1[abbreviation], $G1329)), 0)),"")</f>
        <v/>
      </c>
      <c r="I1329" s="1">
        <f>'raw-data'!J1329</f>
        <v>0</v>
      </c>
      <c r="J1329" s="3" t="str" cm="1">
        <f t="array" ref="J1329">IFERROR(IF($I1329&gt;INDEX(Table1[design-slope-max], MATCH(TRUE, ISNUMBER(SEARCH(Table1[abbreviation], $G1329)), 0)),"OVER",""),"")</f>
        <v/>
      </c>
      <c r="K1329" s="3" t="str" cm="1">
        <f t="array" ref="K1329">IFERROR(IF($I1329&gt;INDEX(Table1[exist-slope-max], MATCH(TRUE, ISNUMBER(SEARCH(Table1[abbreviation], $G1329)), 0)),"OVER",""),"")</f>
        <v/>
      </c>
    </row>
    <row r="1330" spans="3:11" ht="15.5" x14ac:dyDescent="0.35">
      <c r="C1330">
        <f>IF(ISNUMBER(A1330),MID('raw-data'!A1330,'all-data'!A1330+9,'all-data'!B1330-'all-data'!A1330-9),'raw-data'!C1330)</f>
        <v>0</v>
      </c>
      <c r="D1330" t="e">
        <f>FIND("SrcNm",'raw-data'!$A1330)</f>
        <v>#VALUE!</v>
      </c>
      <c r="E1330" t="e">
        <f>FIND("]",'raw-data'!$A1330,$D1330)</f>
        <v>#VALUE!</v>
      </c>
      <c r="F1330" t="e">
        <f>FIND("SrcHndl",'raw-data'!$A1330)</f>
        <v>#VALUE!</v>
      </c>
      <c r="G1330">
        <f>IF(ISNUMBER(D1330),MID('raw-data'!$A1330,'all-data'!D1330+7,'all-data'!E1330-'all-data'!D1330-7),IF(ISNUMBER($F1330),"",'raw-data'!$A1330))</f>
        <v>0</v>
      </c>
      <c r="H1330" s="3" t="str" cm="1">
        <f t="array" ref="H1330">IFERROR(INDEX(Table1[category], MATCH(TRUE, ISNUMBER(SEARCH(Table1[abbreviation], $G1330)), 0)),"")</f>
        <v/>
      </c>
      <c r="I1330" s="1">
        <f>'raw-data'!J1330</f>
        <v>0</v>
      </c>
      <c r="J1330" s="3" t="str" cm="1">
        <f t="array" ref="J1330">IFERROR(IF($I1330&gt;INDEX(Table1[design-slope-max], MATCH(TRUE, ISNUMBER(SEARCH(Table1[abbreviation], $G1330)), 0)),"OVER",""),"")</f>
        <v/>
      </c>
      <c r="K1330" s="3" t="str" cm="1">
        <f t="array" ref="K1330">IFERROR(IF($I1330&gt;INDEX(Table1[exist-slope-max], MATCH(TRUE, ISNUMBER(SEARCH(Table1[abbreviation], $G1330)), 0)),"OVER",""),"")</f>
        <v/>
      </c>
    </row>
    <row r="1331" spans="3:11" ht="15.5" x14ac:dyDescent="0.35">
      <c r="C1331">
        <f>IF(ISNUMBER(A1331),MID('raw-data'!A1331,'all-data'!A1331+9,'all-data'!B1331-'all-data'!A1331-9),'raw-data'!C1331)</f>
        <v>0</v>
      </c>
      <c r="D1331" t="e">
        <f>FIND("SrcNm",'raw-data'!$A1331)</f>
        <v>#VALUE!</v>
      </c>
      <c r="E1331" t="e">
        <f>FIND("]",'raw-data'!$A1331,$D1331)</f>
        <v>#VALUE!</v>
      </c>
      <c r="F1331" t="e">
        <f>FIND("SrcHndl",'raw-data'!$A1331)</f>
        <v>#VALUE!</v>
      </c>
      <c r="G1331">
        <f>IF(ISNUMBER(D1331),MID('raw-data'!$A1331,'all-data'!D1331+7,'all-data'!E1331-'all-data'!D1331-7),IF(ISNUMBER($F1331),"",'raw-data'!$A1331))</f>
        <v>0</v>
      </c>
      <c r="H1331" s="3" t="str" cm="1">
        <f t="array" ref="H1331">IFERROR(INDEX(Table1[category], MATCH(TRUE, ISNUMBER(SEARCH(Table1[abbreviation], $G1331)), 0)),"")</f>
        <v/>
      </c>
      <c r="I1331" s="1">
        <f>'raw-data'!J1331</f>
        <v>0</v>
      </c>
      <c r="J1331" s="3" t="str" cm="1">
        <f t="array" ref="J1331">IFERROR(IF($I1331&gt;INDEX(Table1[design-slope-max], MATCH(TRUE, ISNUMBER(SEARCH(Table1[abbreviation], $G1331)), 0)),"OVER",""),"")</f>
        <v/>
      </c>
      <c r="K1331" s="3" t="str" cm="1">
        <f t="array" ref="K1331">IFERROR(IF($I1331&gt;INDEX(Table1[exist-slope-max], MATCH(TRUE, ISNUMBER(SEARCH(Table1[abbreviation], $G1331)), 0)),"OVER",""),"")</f>
        <v/>
      </c>
    </row>
    <row r="1332" spans="3:11" ht="15.5" x14ac:dyDescent="0.35">
      <c r="C1332">
        <f>IF(ISNUMBER(A1332),MID('raw-data'!A1332,'all-data'!A1332+9,'all-data'!B1332-'all-data'!A1332-9),'raw-data'!C1332)</f>
        <v>0</v>
      </c>
      <c r="D1332" t="e">
        <f>FIND("SrcNm",'raw-data'!$A1332)</f>
        <v>#VALUE!</v>
      </c>
      <c r="E1332" t="e">
        <f>FIND("]",'raw-data'!$A1332,$D1332)</f>
        <v>#VALUE!</v>
      </c>
      <c r="F1332" t="e">
        <f>FIND("SrcHndl",'raw-data'!$A1332)</f>
        <v>#VALUE!</v>
      </c>
      <c r="G1332">
        <f>IF(ISNUMBER(D1332),MID('raw-data'!$A1332,'all-data'!D1332+7,'all-data'!E1332-'all-data'!D1332-7),IF(ISNUMBER($F1332),"",'raw-data'!$A1332))</f>
        <v>0</v>
      </c>
      <c r="H1332" s="3" t="str" cm="1">
        <f t="array" ref="H1332">IFERROR(INDEX(Table1[category], MATCH(TRUE, ISNUMBER(SEARCH(Table1[abbreviation], $G1332)), 0)),"")</f>
        <v/>
      </c>
      <c r="I1332" s="1">
        <f>'raw-data'!J1332</f>
        <v>0</v>
      </c>
      <c r="J1332" s="3" t="str" cm="1">
        <f t="array" ref="J1332">IFERROR(IF($I1332&gt;INDEX(Table1[design-slope-max], MATCH(TRUE, ISNUMBER(SEARCH(Table1[abbreviation], $G1332)), 0)),"OVER",""),"")</f>
        <v/>
      </c>
      <c r="K1332" s="3" t="str" cm="1">
        <f t="array" ref="K1332">IFERROR(IF($I1332&gt;INDEX(Table1[exist-slope-max], MATCH(TRUE, ISNUMBER(SEARCH(Table1[abbreviation], $G1332)), 0)),"OVER",""),"")</f>
        <v/>
      </c>
    </row>
    <row r="1333" spans="3:11" ht="15.5" x14ac:dyDescent="0.35">
      <c r="C1333">
        <f>IF(ISNUMBER(A1333),MID('raw-data'!A1333,'all-data'!A1333+9,'all-data'!B1333-'all-data'!A1333-9),'raw-data'!C1333)</f>
        <v>0</v>
      </c>
      <c r="D1333" t="e">
        <f>FIND("SrcNm",'raw-data'!$A1333)</f>
        <v>#VALUE!</v>
      </c>
      <c r="E1333" t="e">
        <f>FIND("]",'raw-data'!$A1333,$D1333)</f>
        <v>#VALUE!</v>
      </c>
      <c r="F1333" t="e">
        <f>FIND("SrcHndl",'raw-data'!$A1333)</f>
        <v>#VALUE!</v>
      </c>
      <c r="G1333">
        <f>IF(ISNUMBER(D1333),MID('raw-data'!$A1333,'all-data'!D1333+7,'all-data'!E1333-'all-data'!D1333-7),IF(ISNUMBER($F1333),"",'raw-data'!$A1333))</f>
        <v>0</v>
      </c>
      <c r="H1333" s="3" t="str" cm="1">
        <f t="array" ref="H1333">IFERROR(INDEX(Table1[category], MATCH(TRUE, ISNUMBER(SEARCH(Table1[abbreviation], $G1333)), 0)),"")</f>
        <v/>
      </c>
      <c r="I1333" s="1">
        <f>'raw-data'!J1333</f>
        <v>0</v>
      </c>
      <c r="J1333" s="3" t="str" cm="1">
        <f t="array" ref="J1333">IFERROR(IF($I1333&gt;INDEX(Table1[design-slope-max], MATCH(TRUE, ISNUMBER(SEARCH(Table1[abbreviation], $G1333)), 0)),"OVER",""),"")</f>
        <v/>
      </c>
      <c r="K1333" s="3" t="str" cm="1">
        <f t="array" ref="K1333">IFERROR(IF($I1333&gt;INDEX(Table1[exist-slope-max], MATCH(TRUE, ISNUMBER(SEARCH(Table1[abbreviation], $G1333)), 0)),"OVER",""),"")</f>
        <v/>
      </c>
    </row>
    <row r="1334" spans="3:11" ht="15.5" x14ac:dyDescent="0.35">
      <c r="C1334">
        <f>IF(ISNUMBER(A1334),MID('raw-data'!A1334,'all-data'!A1334+9,'all-data'!B1334-'all-data'!A1334-9),'raw-data'!C1334)</f>
        <v>0</v>
      </c>
      <c r="D1334" t="e">
        <f>FIND("SrcNm",'raw-data'!$A1334)</f>
        <v>#VALUE!</v>
      </c>
      <c r="E1334" t="e">
        <f>FIND("]",'raw-data'!$A1334,$D1334)</f>
        <v>#VALUE!</v>
      </c>
      <c r="F1334" t="e">
        <f>FIND("SrcHndl",'raw-data'!$A1334)</f>
        <v>#VALUE!</v>
      </c>
      <c r="G1334">
        <f>IF(ISNUMBER(D1334),MID('raw-data'!$A1334,'all-data'!D1334+7,'all-data'!E1334-'all-data'!D1334-7),IF(ISNUMBER($F1334),"",'raw-data'!$A1334))</f>
        <v>0</v>
      </c>
      <c r="H1334" s="3" t="str" cm="1">
        <f t="array" ref="H1334">IFERROR(INDEX(Table1[category], MATCH(TRUE, ISNUMBER(SEARCH(Table1[abbreviation], $G1334)), 0)),"")</f>
        <v/>
      </c>
      <c r="I1334" s="1">
        <f>'raw-data'!J1334</f>
        <v>0</v>
      </c>
      <c r="J1334" s="3" t="str" cm="1">
        <f t="array" ref="J1334">IFERROR(IF($I1334&gt;INDEX(Table1[design-slope-max], MATCH(TRUE, ISNUMBER(SEARCH(Table1[abbreviation], $G1334)), 0)),"OVER",""),"")</f>
        <v/>
      </c>
      <c r="K1334" s="3" t="str" cm="1">
        <f t="array" ref="K1334">IFERROR(IF($I1334&gt;INDEX(Table1[exist-slope-max], MATCH(TRUE, ISNUMBER(SEARCH(Table1[abbreviation], $G1334)), 0)),"OVER",""),"")</f>
        <v/>
      </c>
    </row>
    <row r="1335" spans="3:11" ht="15.5" x14ac:dyDescent="0.35">
      <c r="C1335">
        <f>IF(ISNUMBER(A1335),MID('raw-data'!A1335,'all-data'!A1335+9,'all-data'!B1335-'all-data'!A1335-9),'raw-data'!C1335)</f>
        <v>0</v>
      </c>
      <c r="D1335" t="e">
        <f>FIND("SrcNm",'raw-data'!$A1335)</f>
        <v>#VALUE!</v>
      </c>
      <c r="E1335" t="e">
        <f>FIND("]",'raw-data'!$A1335,$D1335)</f>
        <v>#VALUE!</v>
      </c>
      <c r="F1335" t="e">
        <f>FIND("SrcHndl",'raw-data'!$A1335)</f>
        <v>#VALUE!</v>
      </c>
      <c r="G1335">
        <f>IF(ISNUMBER(D1335),MID('raw-data'!$A1335,'all-data'!D1335+7,'all-data'!E1335-'all-data'!D1335-7),IF(ISNUMBER($F1335),"",'raw-data'!$A1335))</f>
        <v>0</v>
      </c>
      <c r="H1335" s="3" t="str" cm="1">
        <f t="array" ref="H1335">IFERROR(INDEX(Table1[category], MATCH(TRUE, ISNUMBER(SEARCH(Table1[abbreviation], $G1335)), 0)),"")</f>
        <v/>
      </c>
      <c r="I1335" s="1">
        <f>'raw-data'!J1335</f>
        <v>0</v>
      </c>
      <c r="J1335" s="3" t="str" cm="1">
        <f t="array" ref="J1335">IFERROR(IF($I1335&gt;INDEX(Table1[design-slope-max], MATCH(TRUE, ISNUMBER(SEARCH(Table1[abbreviation], $G1335)), 0)),"OVER",""),"")</f>
        <v/>
      </c>
      <c r="K1335" s="3" t="str" cm="1">
        <f t="array" ref="K1335">IFERROR(IF($I1335&gt;INDEX(Table1[exist-slope-max], MATCH(TRUE, ISNUMBER(SEARCH(Table1[abbreviation], $G1335)), 0)),"OVER",""),"")</f>
        <v/>
      </c>
    </row>
    <row r="1336" spans="3:11" ht="15.5" x14ac:dyDescent="0.35">
      <c r="C1336">
        <f>IF(ISNUMBER(A1336),MID('raw-data'!A1336,'all-data'!A1336+9,'all-data'!B1336-'all-data'!A1336-9),'raw-data'!C1336)</f>
        <v>0</v>
      </c>
      <c r="D1336" t="e">
        <f>FIND("SrcNm",'raw-data'!$A1336)</f>
        <v>#VALUE!</v>
      </c>
      <c r="E1336" t="e">
        <f>FIND("]",'raw-data'!$A1336,$D1336)</f>
        <v>#VALUE!</v>
      </c>
      <c r="F1336" t="e">
        <f>FIND("SrcHndl",'raw-data'!$A1336)</f>
        <v>#VALUE!</v>
      </c>
      <c r="G1336">
        <f>IF(ISNUMBER(D1336),MID('raw-data'!$A1336,'all-data'!D1336+7,'all-data'!E1336-'all-data'!D1336-7),IF(ISNUMBER($F1336),"",'raw-data'!$A1336))</f>
        <v>0</v>
      </c>
      <c r="H1336" s="3" t="str" cm="1">
        <f t="array" ref="H1336">IFERROR(INDEX(Table1[category], MATCH(TRUE, ISNUMBER(SEARCH(Table1[abbreviation], $G1336)), 0)),"")</f>
        <v/>
      </c>
      <c r="I1336" s="1">
        <f>'raw-data'!J1336</f>
        <v>0</v>
      </c>
      <c r="J1336" s="3" t="str" cm="1">
        <f t="array" ref="J1336">IFERROR(IF($I1336&gt;INDEX(Table1[design-slope-max], MATCH(TRUE, ISNUMBER(SEARCH(Table1[abbreviation], $G1336)), 0)),"OVER",""),"")</f>
        <v/>
      </c>
      <c r="K1336" s="3" t="str" cm="1">
        <f t="array" ref="K1336">IFERROR(IF($I1336&gt;INDEX(Table1[exist-slope-max], MATCH(TRUE, ISNUMBER(SEARCH(Table1[abbreviation], $G1336)), 0)),"OVER",""),"")</f>
        <v/>
      </c>
    </row>
    <row r="1337" spans="3:11" ht="15.5" x14ac:dyDescent="0.35">
      <c r="C1337">
        <f>IF(ISNUMBER(A1337),MID('raw-data'!A1337,'all-data'!A1337+9,'all-data'!B1337-'all-data'!A1337-9),'raw-data'!C1337)</f>
        <v>0</v>
      </c>
      <c r="D1337" t="e">
        <f>FIND("SrcNm",'raw-data'!$A1337)</f>
        <v>#VALUE!</v>
      </c>
      <c r="E1337" t="e">
        <f>FIND("]",'raw-data'!$A1337,$D1337)</f>
        <v>#VALUE!</v>
      </c>
      <c r="F1337" t="e">
        <f>FIND("SrcHndl",'raw-data'!$A1337)</f>
        <v>#VALUE!</v>
      </c>
      <c r="G1337">
        <f>IF(ISNUMBER(D1337),MID('raw-data'!$A1337,'all-data'!D1337+7,'all-data'!E1337-'all-data'!D1337-7),IF(ISNUMBER($F1337),"",'raw-data'!$A1337))</f>
        <v>0</v>
      </c>
      <c r="H1337" s="3" t="str" cm="1">
        <f t="array" ref="H1337">IFERROR(INDEX(Table1[category], MATCH(TRUE, ISNUMBER(SEARCH(Table1[abbreviation], $G1337)), 0)),"")</f>
        <v/>
      </c>
      <c r="I1337" s="1">
        <f>'raw-data'!J1337</f>
        <v>0</v>
      </c>
      <c r="J1337" s="3" t="str" cm="1">
        <f t="array" ref="J1337">IFERROR(IF($I1337&gt;INDEX(Table1[design-slope-max], MATCH(TRUE, ISNUMBER(SEARCH(Table1[abbreviation], $G1337)), 0)),"OVER",""),"")</f>
        <v/>
      </c>
      <c r="K1337" s="3" t="str" cm="1">
        <f t="array" ref="K1337">IFERROR(IF($I1337&gt;INDEX(Table1[exist-slope-max], MATCH(TRUE, ISNUMBER(SEARCH(Table1[abbreviation], $G1337)), 0)),"OVER",""),"")</f>
        <v/>
      </c>
    </row>
    <row r="1338" spans="3:11" ht="15.5" x14ac:dyDescent="0.35">
      <c r="C1338">
        <f>IF(ISNUMBER(A1338),MID('raw-data'!A1338,'all-data'!A1338+9,'all-data'!B1338-'all-data'!A1338-9),'raw-data'!C1338)</f>
        <v>0</v>
      </c>
      <c r="D1338" t="e">
        <f>FIND("SrcNm",'raw-data'!$A1338)</f>
        <v>#VALUE!</v>
      </c>
      <c r="E1338" t="e">
        <f>FIND("]",'raw-data'!$A1338,$D1338)</f>
        <v>#VALUE!</v>
      </c>
      <c r="F1338" t="e">
        <f>FIND("SrcHndl",'raw-data'!$A1338)</f>
        <v>#VALUE!</v>
      </c>
      <c r="G1338">
        <f>IF(ISNUMBER(D1338),MID('raw-data'!$A1338,'all-data'!D1338+7,'all-data'!E1338-'all-data'!D1338-7),IF(ISNUMBER($F1338),"",'raw-data'!$A1338))</f>
        <v>0</v>
      </c>
      <c r="H1338" s="3" t="str" cm="1">
        <f t="array" ref="H1338">IFERROR(INDEX(Table1[category], MATCH(TRUE, ISNUMBER(SEARCH(Table1[abbreviation], $G1338)), 0)),"")</f>
        <v/>
      </c>
      <c r="I1338" s="1">
        <f>'raw-data'!J1338</f>
        <v>0</v>
      </c>
      <c r="J1338" s="3" t="str" cm="1">
        <f t="array" ref="J1338">IFERROR(IF($I1338&gt;INDEX(Table1[design-slope-max], MATCH(TRUE, ISNUMBER(SEARCH(Table1[abbreviation], $G1338)), 0)),"OVER",""),"")</f>
        <v/>
      </c>
      <c r="K1338" s="3" t="str" cm="1">
        <f t="array" ref="K1338">IFERROR(IF($I1338&gt;INDEX(Table1[exist-slope-max], MATCH(TRUE, ISNUMBER(SEARCH(Table1[abbreviation], $G1338)), 0)),"OVER",""),"")</f>
        <v/>
      </c>
    </row>
    <row r="1339" spans="3:11" ht="15.5" x14ac:dyDescent="0.35">
      <c r="C1339">
        <f>IF(ISNUMBER(A1339),MID('raw-data'!A1339,'all-data'!A1339+9,'all-data'!B1339-'all-data'!A1339-9),'raw-data'!C1339)</f>
        <v>0</v>
      </c>
      <c r="D1339" t="e">
        <f>FIND("SrcNm",'raw-data'!$A1339)</f>
        <v>#VALUE!</v>
      </c>
      <c r="E1339" t="e">
        <f>FIND("]",'raw-data'!$A1339,$D1339)</f>
        <v>#VALUE!</v>
      </c>
      <c r="F1339" t="e">
        <f>FIND("SrcHndl",'raw-data'!$A1339)</f>
        <v>#VALUE!</v>
      </c>
      <c r="G1339">
        <f>IF(ISNUMBER(D1339),MID('raw-data'!$A1339,'all-data'!D1339+7,'all-data'!E1339-'all-data'!D1339-7),IF(ISNUMBER($F1339),"",'raw-data'!$A1339))</f>
        <v>0</v>
      </c>
      <c r="H1339" s="3" t="str" cm="1">
        <f t="array" ref="H1339">IFERROR(INDEX(Table1[category], MATCH(TRUE, ISNUMBER(SEARCH(Table1[abbreviation], $G1339)), 0)),"")</f>
        <v/>
      </c>
      <c r="I1339" s="1">
        <f>'raw-data'!J1339</f>
        <v>0</v>
      </c>
      <c r="J1339" s="3" t="str" cm="1">
        <f t="array" ref="J1339">IFERROR(IF($I1339&gt;INDEX(Table1[design-slope-max], MATCH(TRUE, ISNUMBER(SEARCH(Table1[abbreviation], $G1339)), 0)),"OVER",""),"")</f>
        <v/>
      </c>
      <c r="K1339" s="3" t="str" cm="1">
        <f t="array" ref="K1339">IFERROR(IF($I1339&gt;INDEX(Table1[exist-slope-max], MATCH(TRUE, ISNUMBER(SEARCH(Table1[abbreviation], $G1339)), 0)),"OVER",""),"")</f>
        <v/>
      </c>
    </row>
    <row r="1340" spans="3:11" ht="15.5" x14ac:dyDescent="0.35">
      <c r="C1340">
        <f>IF(ISNUMBER(A1340),MID('raw-data'!A1340,'all-data'!A1340+9,'all-data'!B1340-'all-data'!A1340-9),'raw-data'!C1340)</f>
        <v>0</v>
      </c>
      <c r="D1340" t="e">
        <f>FIND("SrcNm",'raw-data'!$A1340)</f>
        <v>#VALUE!</v>
      </c>
      <c r="E1340" t="e">
        <f>FIND("]",'raw-data'!$A1340,$D1340)</f>
        <v>#VALUE!</v>
      </c>
      <c r="F1340" t="e">
        <f>FIND("SrcHndl",'raw-data'!$A1340)</f>
        <v>#VALUE!</v>
      </c>
      <c r="G1340">
        <f>IF(ISNUMBER(D1340),MID('raw-data'!$A1340,'all-data'!D1340+7,'all-data'!E1340-'all-data'!D1340-7),IF(ISNUMBER($F1340),"",'raw-data'!$A1340))</f>
        <v>0</v>
      </c>
      <c r="H1340" s="3" t="str" cm="1">
        <f t="array" ref="H1340">IFERROR(INDEX(Table1[category], MATCH(TRUE, ISNUMBER(SEARCH(Table1[abbreviation], $G1340)), 0)),"")</f>
        <v/>
      </c>
      <c r="I1340" s="1">
        <f>'raw-data'!J1340</f>
        <v>0</v>
      </c>
      <c r="J1340" s="3" t="str" cm="1">
        <f t="array" ref="J1340">IFERROR(IF($I1340&gt;INDEX(Table1[design-slope-max], MATCH(TRUE, ISNUMBER(SEARCH(Table1[abbreviation], $G1340)), 0)),"OVER",""),"")</f>
        <v/>
      </c>
      <c r="K1340" s="3" t="str" cm="1">
        <f t="array" ref="K1340">IFERROR(IF($I1340&gt;INDEX(Table1[exist-slope-max], MATCH(TRUE, ISNUMBER(SEARCH(Table1[abbreviation], $G1340)), 0)),"OVER",""),"")</f>
        <v/>
      </c>
    </row>
    <row r="1341" spans="3:11" ht="15.5" x14ac:dyDescent="0.35">
      <c r="C1341">
        <f>IF(ISNUMBER(A1341),MID('raw-data'!A1341,'all-data'!A1341+9,'all-data'!B1341-'all-data'!A1341-9),'raw-data'!C1341)</f>
        <v>0</v>
      </c>
      <c r="D1341" t="e">
        <f>FIND("SrcNm",'raw-data'!$A1341)</f>
        <v>#VALUE!</v>
      </c>
      <c r="E1341" t="e">
        <f>FIND("]",'raw-data'!$A1341,$D1341)</f>
        <v>#VALUE!</v>
      </c>
      <c r="F1341" t="e">
        <f>FIND("SrcHndl",'raw-data'!$A1341)</f>
        <v>#VALUE!</v>
      </c>
      <c r="G1341">
        <f>IF(ISNUMBER(D1341),MID('raw-data'!$A1341,'all-data'!D1341+7,'all-data'!E1341-'all-data'!D1341-7),IF(ISNUMBER($F1341),"",'raw-data'!$A1341))</f>
        <v>0</v>
      </c>
      <c r="H1341" s="3" t="str" cm="1">
        <f t="array" ref="H1341">IFERROR(INDEX(Table1[category], MATCH(TRUE, ISNUMBER(SEARCH(Table1[abbreviation], $G1341)), 0)),"")</f>
        <v/>
      </c>
      <c r="I1341" s="1">
        <f>'raw-data'!J1341</f>
        <v>0</v>
      </c>
      <c r="J1341" s="3" t="str" cm="1">
        <f t="array" ref="J1341">IFERROR(IF($I1341&gt;INDEX(Table1[design-slope-max], MATCH(TRUE, ISNUMBER(SEARCH(Table1[abbreviation], $G1341)), 0)),"OVER",""),"")</f>
        <v/>
      </c>
      <c r="K1341" s="3" t="str" cm="1">
        <f t="array" ref="K1341">IFERROR(IF($I1341&gt;INDEX(Table1[exist-slope-max], MATCH(TRUE, ISNUMBER(SEARCH(Table1[abbreviation], $G1341)), 0)),"OVER",""),"")</f>
        <v/>
      </c>
    </row>
    <row r="1342" spans="3:11" ht="15.5" x14ac:dyDescent="0.35">
      <c r="C1342">
        <f>IF(ISNUMBER(A1342),MID('raw-data'!A1342,'all-data'!A1342+9,'all-data'!B1342-'all-data'!A1342-9),'raw-data'!C1342)</f>
        <v>0</v>
      </c>
      <c r="D1342" t="e">
        <f>FIND("SrcNm",'raw-data'!$A1342)</f>
        <v>#VALUE!</v>
      </c>
      <c r="E1342" t="e">
        <f>FIND("]",'raw-data'!$A1342,$D1342)</f>
        <v>#VALUE!</v>
      </c>
      <c r="F1342" t="e">
        <f>FIND("SrcHndl",'raw-data'!$A1342)</f>
        <v>#VALUE!</v>
      </c>
      <c r="G1342">
        <f>IF(ISNUMBER(D1342),MID('raw-data'!$A1342,'all-data'!D1342+7,'all-data'!E1342-'all-data'!D1342-7),IF(ISNUMBER($F1342),"",'raw-data'!$A1342))</f>
        <v>0</v>
      </c>
      <c r="H1342" s="3" t="str" cm="1">
        <f t="array" ref="H1342">IFERROR(INDEX(Table1[category], MATCH(TRUE, ISNUMBER(SEARCH(Table1[abbreviation], $G1342)), 0)),"")</f>
        <v/>
      </c>
      <c r="I1342" s="1">
        <f>'raw-data'!J1342</f>
        <v>0</v>
      </c>
      <c r="J1342" s="3" t="str" cm="1">
        <f t="array" ref="J1342">IFERROR(IF($I1342&gt;INDEX(Table1[design-slope-max], MATCH(TRUE, ISNUMBER(SEARCH(Table1[abbreviation], $G1342)), 0)),"OVER",""),"")</f>
        <v/>
      </c>
      <c r="K1342" s="3" t="str" cm="1">
        <f t="array" ref="K1342">IFERROR(IF($I1342&gt;INDEX(Table1[exist-slope-max], MATCH(TRUE, ISNUMBER(SEARCH(Table1[abbreviation], $G1342)), 0)),"OVER",""),"")</f>
        <v/>
      </c>
    </row>
    <row r="1343" spans="3:11" ht="15.5" x14ac:dyDescent="0.35">
      <c r="C1343">
        <f>IF(ISNUMBER(A1343),MID('raw-data'!A1343,'all-data'!A1343+9,'all-data'!B1343-'all-data'!A1343-9),'raw-data'!C1343)</f>
        <v>0</v>
      </c>
      <c r="D1343" t="e">
        <f>FIND("SrcNm",'raw-data'!$A1343)</f>
        <v>#VALUE!</v>
      </c>
      <c r="E1343" t="e">
        <f>FIND("]",'raw-data'!$A1343,$D1343)</f>
        <v>#VALUE!</v>
      </c>
      <c r="F1343" t="e">
        <f>FIND("SrcHndl",'raw-data'!$A1343)</f>
        <v>#VALUE!</v>
      </c>
      <c r="G1343">
        <f>IF(ISNUMBER(D1343),MID('raw-data'!$A1343,'all-data'!D1343+7,'all-data'!E1343-'all-data'!D1343-7),IF(ISNUMBER($F1343),"",'raw-data'!$A1343))</f>
        <v>0</v>
      </c>
      <c r="H1343" s="3" t="str" cm="1">
        <f t="array" ref="H1343">IFERROR(INDEX(Table1[category], MATCH(TRUE, ISNUMBER(SEARCH(Table1[abbreviation], $G1343)), 0)),"")</f>
        <v/>
      </c>
      <c r="I1343" s="1">
        <f>'raw-data'!J1343</f>
        <v>0</v>
      </c>
      <c r="J1343" s="3" t="str" cm="1">
        <f t="array" ref="J1343">IFERROR(IF($I1343&gt;INDEX(Table1[design-slope-max], MATCH(TRUE, ISNUMBER(SEARCH(Table1[abbreviation], $G1343)), 0)),"OVER",""),"")</f>
        <v/>
      </c>
      <c r="K1343" s="3" t="str" cm="1">
        <f t="array" ref="K1343">IFERROR(IF($I1343&gt;INDEX(Table1[exist-slope-max], MATCH(TRUE, ISNUMBER(SEARCH(Table1[abbreviation], $G1343)), 0)),"OVER",""),"")</f>
        <v/>
      </c>
    </row>
    <row r="1344" spans="3:11" ht="15.5" x14ac:dyDescent="0.35">
      <c r="C1344">
        <f>IF(ISNUMBER(A1344),MID('raw-data'!A1344,'all-data'!A1344+9,'all-data'!B1344-'all-data'!A1344-9),'raw-data'!C1344)</f>
        <v>0</v>
      </c>
      <c r="D1344" t="e">
        <f>FIND("SrcNm",'raw-data'!$A1344)</f>
        <v>#VALUE!</v>
      </c>
      <c r="E1344" t="e">
        <f>FIND("]",'raw-data'!$A1344,$D1344)</f>
        <v>#VALUE!</v>
      </c>
      <c r="F1344" t="e">
        <f>FIND("SrcHndl",'raw-data'!$A1344)</f>
        <v>#VALUE!</v>
      </c>
      <c r="G1344">
        <f>IF(ISNUMBER(D1344),MID('raw-data'!$A1344,'all-data'!D1344+7,'all-data'!E1344-'all-data'!D1344-7),IF(ISNUMBER($F1344),"",'raw-data'!$A1344))</f>
        <v>0</v>
      </c>
      <c r="H1344" s="3" t="str" cm="1">
        <f t="array" ref="H1344">IFERROR(INDEX(Table1[category], MATCH(TRUE, ISNUMBER(SEARCH(Table1[abbreviation], $G1344)), 0)),"")</f>
        <v/>
      </c>
      <c r="I1344" s="1">
        <f>'raw-data'!J1344</f>
        <v>0</v>
      </c>
      <c r="J1344" s="3" t="str" cm="1">
        <f t="array" ref="J1344">IFERROR(IF($I1344&gt;INDEX(Table1[design-slope-max], MATCH(TRUE, ISNUMBER(SEARCH(Table1[abbreviation], $G1344)), 0)),"OVER",""),"")</f>
        <v/>
      </c>
      <c r="K1344" s="3" t="str" cm="1">
        <f t="array" ref="K1344">IFERROR(IF($I1344&gt;INDEX(Table1[exist-slope-max], MATCH(TRUE, ISNUMBER(SEARCH(Table1[abbreviation], $G1344)), 0)),"OVER",""),"")</f>
        <v/>
      </c>
    </row>
    <row r="1345" spans="3:11" ht="15.5" x14ac:dyDescent="0.35">
      <c r="C1345">
        <f>IF(ISNUMBER(A1345),MID('raw-data'!A1345,'all-data'!A1345+9,'all-data'!B1345-'all-data'!A1345-9),'raw-data'!C1345)</f>
        <v>0</v>
      </c>
      <c r="D1345" t="e">
        <f>FIND("SrcNm",'raw-data'!$A1345)</f>
        <v>#VALUE!</v>
      </c>
      <c r="E1345" t="e">
        <f>FIND("]",'raw-data'!$A1345,$D1345)</f>
        <v>#VALUE!</v>
      </c>
      <c r="F1345" t="e">
        <f>FIND("SrcHndl",'raw-data'!$A1345)</f>
        <v>#VALUE!</v>
      </c>
      <c r="G1345">
        <f>IF(ISNUMBER(D1345),MID('raw-data'!$A1345,'all-data'!D1345+7,'all-data'!E1345-'all-data'!D1345-7),IF(ISNUMBER($F1345),"",'raw-data'!$A1345))</f>
        <v>0</v>
      </c>
      <c r="H1345" s="3" t="str" cm="1">
        <f t="array" ref="H1345">IFERROR(INDEX(Table1[category], MATCH(TRUE, ISNUMBER(SEARCH(Table1[abbreviation], $G1345)), 0)),"")</f>
        <v/>
      </c>
      <c r="I1345" s="1">
        <f>'raw-data'!J1345</f>
        <v>0</v>
      </c>
      <c r="J1345" s="3" t="str" cm="1">
        <f t="array" ref="J1345">IFERROR(IF($I1345&gt;INDEX(Table1[design-slope-max], MATCH(TRUE, ISNUMBER(SEARCH(Table1[abbreviation], $G1345)), 0)),"OVER",""),"")</f>
        <v/>
      </c>
      <c r="K1345" s="3" t="str" cm="1">
        <f t="array" ref="K1345">IFERROR(IF($I1345&gt;INDEX(Table1[exist-slope-max], MATCH(TRUE, ISNUMBER(SEARCH(Table1[abbreviation], $G1345)), 0)),"OVER",""),"")</f>
        <v/>
      </c>
    </row>
    <row r="1346" spans="3:11" ht="15.5" x14ac:dyDescent="0.35">
      <c r="C1346">
        <f>IF(ISNUMBER(A1346),MID('raw-data'!A1346,'all-data'!A1346+9,'all-data'!B1346-'all-data'!A1346-9),'raw-data'!C1346)</f>
        <v>0</v>
      </c>
      <c r="D1346" t="e">
        <f>FIND("SrcNm",'raw-data'!$A1346)</f>
        <v>#VALUE!</v>
      </c>
      <c r="E1346" t="e">
        <f>FIND("]",'raw-data'!$A1346,$D1346)</f>
        <v>#VALUE!</v>
      </c>
      <c r="F1346" t="e">
        <f>FIND("SrcHndl",'raw-data'!$A1346)</f>
        <v>#VALUE!</v>
      </c>
      <c r="G1346">
        <f>IF(ISNUMBER(D1346),MID('raw-data'!$A1346,'all-data'!D1346+7,'all-data'!E1346-'all-data'!D1346-7),IF(ISNUMBER($F1346),"",'raw-data'!$A1346))</f>
        <v>0</v>
      </c>
      <c r="H1346" s="3" t="str" cm="1">
        <f t="array" ref="H1346">IFERROR(INDEX(Table1[category], MATCH(TRUE, ISNUMBER(SEARCH(Table1[abbreviation], $G1346)), 0)),"")</f>
        <v/>
      </c>
      <c r="I1346" s="1">
        <f>'raw-data'!J1346</f>
        <v>0</v>
      </c>
      <c r="J1346" s="3" t="str" cm="1">
        <f t="array" ref="J1346">IFERROR(IF($I1346&gt;INDEX(Table1[design-slope-max], MATCH(TRUE, ISNUMBER(SEARCH(Table1[abbreviation], $G1346)), 0)),"OVER",""),"")</f>
        <v/>
      </c>
      <c r="K1346" s="3" t="str" cm="1">
        <f t="array" ref="K1346">IFERROR(IF($I1346&gt;INDEX(Table1[exist-slope-max], MATCH(TRUE, ISNUMBER(SEARCH(Table1[abbreviation], $G1346)), 0)),"OVER",""),"")</f>
        <v/>
      </c>
    </row>
    <row r="1347" spans="3:11" ht="15.5" x14ac:dyDescent="0.35">
      <c r="C1347">
        <f>IF(ISNUMBER(A1347),MID('raw-data'!A1347,'all-data'!A1347+9,'all-data'!B1347-'all-data'!A1347-9),'raw-data'!C1347)</f>
        <v>0</v>
      </c>
      <c r="D1347" t="e">
        <f>FIND("SrcNm",'raw-data'!$A1347)</f>
        <v>#VALUE!</v>
      </c>
      <c r="E1347" t="e">
        <f>FIND("]",'raw-data'!$A1347,$D1347)</f>
        <v>#VALUE!</v>
      </c>
      <c r="F1347" t="e">
        <f>FIND("SrcHndl",'raw-data'!$A1347)</f>
        <v>#VALUE!</v>
      </c>
      <c r="G1347">
        <f>IF(ISNUMBER(D1347),MID('raw-data'!$A1347,'all-data'!D1347+7,'all-data'!E1347-'all-data'!D1347-7),IF(ISNUMBER($F1347),"",'raw-data'!$A1347))</f>
        <v>0</v>
      </c>
      <c r="H1347" s="3" t="str" cm="1">
        <f t="array" ref="H1347">IFERROR(INDEX(Table1[category], MATCH(TRUE, ISNUMBER(SEARCH(Table1[abbreviation], $G1347)), 0)),"")</f>
        <v/>
      </c>
      <c r="I1347" s="1">
        <f>'raw-data'!J1347</f>
        <v>0</v>
      </c>
      <c r="J1347" s="3" t="str" cm="1">
        <f t="array" ref="J1347">IFERROR(IF($I1347&gt;INDEX(Table1[design-slope-max], MATCH(TRUE, ISNUMBER(SEARCH(Table1[abbreviation], $G1347)), 0)),"OVER",""),"")</f>
        <v/>
      </c>
      <c r="K1347" s="3" t="str" cm="1">
        <f t="array" ref="K1347">IFERROR(IF($I1347&gt;INDEX(Table1[exist-slope-max], MATCH(TRUE, ISNUMBER(SEARCH(Table1[abbreviation], $G1347)), 0)),"OVER",""),"")</f>
        <v/>
      </c>
    </row>
    <row r="1348" spans="3:11" ht="15.5" x14ac:dyDescent="0.35">
      <c r="C1348">
        <f>IF(ISNUMBER(A1348),MID('raw-data'!A1348,'all-data'!A1348+9,'all-data'!B1348-'all-data'!A1348-9),'raw-data'!C1348)</f>
        <v>0</v>
      </c>
      <c r="D1348" t="e">
        <f>FIND("SrcNm",'raw-data'!$A1348)</f>
        <v>#VALUE!</v>
      </c>
      <c r="E1348" t="e">
        <f>FIND("]",'raw-data'!$A1348,$D1348)</f>
        <v>#VALUE!</v>
      </c>
      <c r="F1348" t="e">
        <f>FIND("SrcHndl",'raw-data'!$A1348)</f>
        <v>#VALUE!</v>
      </c>
      <c r="G1348">
        <f>IF(ISNUMBER(D1348),MID('raw-data'!$A1348,'all-data'!D1348+7,'all-data'!E1348-'all-data'!D1348-7),IF(ISNUMBER($F1348),"",'raw-data'!$A1348))</f>
        <v>0</v>
      </c>
      <c r="H1348" s="3" t="str" cm="1">
        <f t="array" ref="H1348">IFERROR(INDEX(Table1[category], MATCH(TRUE, ISNUMBER(SEARCH(Table1[abbreviation], $G1348)), 0)),"")</f>
        <v/>
      </c>
      <c r="I1348" s="1">
        <f>'raw-data'!J1348</f>
        <v>0</v>
      </c>
      <c r="J1348" s="3" t="str" cm="1">
        <f t="array" ref="J1348">IFERROR(IF($I1348&gt;INDEX(Table1[design-slope-max], MATCH(TRUE, ISNUMBER(SEARCH(Table1[abbreviation], $G1348)), 0)),"OVER",""),"")</f>
        <v/>
      </c>
      <c r="K1348" s="3" t="str" cm="1">
        <f t="array" ref="K1348">IFERROR(IF($I1348&gt;INDEX(Table1[exist-slope-max], MATCH(TRUE, ISNUMBER(SEARCH(Table1[abbreviation], $G1348)), 0)),"OVER",""),"")</f>
        <v/>
      </c>
    </row>
    <row r="1349" spans="3:11" ht="15.5" x14ac:dyDescent="0.35">
      <c r="C1349">
        <f>IF(ISNUMBER(A1349),MID('raw-data'!A1349,'all-data'!A1349+9,'all-data'!B1349-'all-data'!A1349-9),'raw-data'!C1349)</f>
        <v>0</v>
      </c>
      <c r="D1349" t="e">
        <f>FIND("SrcNm",'raw-data'!$A1349)</f>
        <v>#VALUE!</v>
      </c>
      <c r="E1349" t="e">
        <f>FIND("]",'raw-data'!$A1349,$D1349)</f>
        <v>#VALUE!</v>
      </c>
      <c r="F1349" t="e">
        <f>FIND("SrcHndl",'raw-data'!$A1349)</f>
        <v>#VALUE!</v>
      </c>
      <c r="G1349">
        <f>IF(ISNUMBER(D1349),MID('raw-data'!$A1349,'all-data'!D1349+7,'all-data'!E1349-'all-data'!D1349-7),IF(ISNUMBER($F1349),"",'raw-data'!$A1349))</f>
        <v>0</v>
      </c>
      <c r="H1349" s="3" t="str" cm="1">
        <f t="array" ref="H1349">IFERROR(INDEX(Table1[category], MATCH(TRUE, ISNUMBER(SEARCH(Table1[abbreviation], $G1349)), 0)),"")</f>
        <v/>
      </c>
      <c r="I1349" s="1">
        <f>'raw-data'!J1349</f>
        <v>0</v>
      </c>
      <c r="J1349" s="3" t="str" cm="1">
        <f t="array" ref="J1349">IFERROR(IF($I1349&gt;INDEX(Table1[design-slope-max], MATCH(TRUE, ISNUMBER(SEARCH(Table1[abbreviation], $G1349)), 0)),"OVER",""),"")</f>
        <v/>
      </c>
      <c r="K1349" s="3" t="str" cm="1">
        <f t="array" ref="K1349">IFERROR(IF($I1349&gt;INDEX(Table1[exist-slope-max], MATCH(TRUE, ISNUMBER(SEARCH(Table1[abbreviation], $G1349)), 0)),"OVER",""),"")</f>
        <v/>
      </c>
    </row>
    <row r="1350" spans="3:11" ht="15.5" x14ac:dyDescent="0.35">
      <c r="C1350">
        <f>IF(ISNUMBER(A1350),MID('raw-data'!A1350,'all-data'!A1350+9,'all-data'!B1350-'all-data'!A1350-9),'raw-data'!C1350)</f>
        <v>0</v>
      </c>
      <c r="D1350" t="e">
        <f>FIND("SrcNm",'raw-data'!$A1350)</f>
        <v>#VALUE!</v>
      </c>
      <c r="E1350" t="e">
        <f>FIND("]",'raw-data'!$A1350,$D1350)</f>
        <v>#VALUE!</v>
      </c>
      <c r="F1350" t="e">
        <f>FIND("SrcHndl",'raw-data'!$A1350)</f>
        <v>#VALUE!</v>
      </c>
      <c r="G1350">
        <f>IF(ISNUMBER(D1350),MID('raw-data'!$A1350,'all-data'!D1350+7,'all-data'!E1350-'all-data'!D1350-7),IF(ISNUMBER($F1350),"",'raw-data'!$A1350))</f>
        <v>0</v>
      </c>
      <c r="H1350" s="3" t="str" cm="1">
        <f t="array" ref="H1350">IFERROR(INDEX(Table1[category], MATCH(TRUE, ISNUMBER(SEARCH(Table1[abbreviation], $G1350)), 0)),"")</f>
        <v/>
      </c>
      <c r="I1350" s="1">
        <f>'raw-data'!J1350</f>
        <v>0</v>
      </c>
      <c r="J1350" s="3" t="str" cm="1">
        <f t="array" ref="J1350">IFERROR(IF($I1350&gt;INDEX(Table1[design-slope-max], MATCH(TRUE, ISNUMBER(SEARCH(Table1[abbreviation], $G1350)), 0)),"OVER",""),"")</f>
        <v/>
      </c>
      <c r="K1350" s="3" t="str" cm="1">
        <f t="array" ref="K1350">IFERROR(IF($I1350&gt;INDEX(Table1[exist-slope-max], MATCH(TRUE, ISNUMBER(SEARCH(Table1[abbreviation], $G1350)), 0)),"OVER",""),"")</f>
        <v/>
      </c>
    </row>
    <row r="1351" spans="3:11" ht="15.5" x14ac:dyDescent="0.35">
      <c r="C1351">
        <f>IF(ISNUMBER(A1351),MID('raw-data'!A1351,'all-data'!A1351+9,'all-data'!B1351-'all-data'!A1351-9),'raw-data'!C1351)</f>
        <v>0</v>
      </c>
      <c r="D1351" t="e">
        <f>FIND("SrcNm",'raw-data'!$A1351)</f>
        <v>#VALUE!</v>
      </c>
      <c r="E1351" t="e">
        <f>FIND("]",'raw-data'!$A1351,$D1351)</f>
        <v>#VALUE!</v>
      </c>
      <c r="F1351" t="e">
        <f>FIND("SrcHndl",'raw-data'!$A1351)</f>
        <v>#VALUE!</v>
      </c>
      <c r="G1351">
        <f>IF(ISNUMBER(D1351),MID('raw-data'!$A1351,'all-data'!D1351+7,'all-data'!E1351-'all-data'!D1351-7),IF(ISNUMBER($F1351),"",'raw-data'!$A1351))</f>
        <v>0</v>
      </c>
      <c r="H1351" s="3" t="str" cm="1">
        <f t="array" ref="H1351">IFERROR(INDEX(Table1[category], MATCH(TRUE, ISNUMBER(SEARCH(Table1[abbreviation], $G1351)), 0)),"")</f>
        <v/>
      </c>
      <c r="I1351" s="1">
        <f>'raw-data'!J1351</f>
        <v>0</v>
      </c>
      <c r="J1351" s="3" t="str" cm="1">
        <f t="array" ref="J1351">IFERROR(IF($I1351&gt;INDEX(Table1[design-slope-max], MATCH(TRUE, ISNUMBER(SEARCH(Table1[abbreviation], $G1351)), 0)),"OVER",""),"")</f>
        <v/>
      </c>
      <c r="K1351" s="3" t="str" cm="1">
        <f t="array" ref="K1351">IFERROR(IF($I1351&gt;INDEX(Table1[exist-slope-max], MATCH(TRUE, ISNUMBER(SEARCH(Table1[abbreviation], $G1351)), 0)),"OVER",""),"")</f>
        <v/>
      </c>
    </row>
    <row r="1352" spans="3:11" ht="15.5" x14ac:dyDescent="0.35">
      <c r="C1352">
        <f>IF(ISNUMBER(A1352),MID('raw-data'!A1352,'all-data'!A1352+9,'all-data'!B1352-'all-data'!A1352-9),'raw-data'!C1352)</f>
        <v>0</v>
      </c>
      <c r="D1352" t="e">
        <f>FIND("SrcNm",'raw-data'!$A1352)</f>
        <v>#VALUE!</v>
      </c>
      <c r="E1352" t="e">
        <f>FIND("]",'raw-data'!$A1352,$D1352)</f>
        <v>#VALUE!</v>
      </c>
      <c r="F1352" t="e">
        <f>FIND("SrcHndl",'raw-data'!$A1352)</f>
        <v>#VALUE!</v>
      </c>
      <c r="G1352">
        <f>IF(ISNUMBER(D1352),MID('raw-data'!$A1352,'all-data'!D1352+7,'all-data'!E1352-'all-data'!D1352-7),IF(ISNUMBER($F1352),"",'raw-data'!$A1352))</f>
        <v>0</v>
      </c>
      <c r="H1352" s="3" t="str" cm="1">
        <f t="array" ref="H1352">IFERROR(INDEX(Table1[category], MATCH(TRUE, ISNUMBER(SEARCH(Table1[abbreviation], $G1352)), 0)),"")</f>
        <v/>
      </c>
      <c r="I1352" s="1">
        <f>'raw-data'!J1352</f>
        <v>0</v>
      </c>
      <c r="J1352" s="3" t="str" cm="1">
        <f t="array" ref="J1352">IFERROR(IF($I1352&gt;INDEX(Table1[design-slope-max], MATCH(TRUE, ISNUMBER(SEARCH(Table1[abbreviation], $G1352)), 0)),"OVER",""),"")</f>
        <v/>
      </c>
      <c r="K1352" s="3" t="str" cm="1">
        <f t="array" ref="K1352">IFERROR(IF($I1352&gt;INDEX(Table1[exist-slope-max], MATCH(TRUE, ISNUMBER(SEARCH(Table1[abbreviation], $G1352)), 0)),"OVER",""),"")</f>
        <v/>
      </c>
    </row>
    <row r="1353" spans="3:11" ht="15.5" x14ac:dyDescent="0.35">
      <c r="C1353">
        <f>IF(ISNUMBER(A1353),MID('raw-data'!A1353,'all-data'!A1353+9,'all-data'!B1353-'all-data'!A1353-9),'raw-data'!C1353)</f>
        <v>0</v>
      </c>
      <c r="D1353" t="e">
        <f>FIND("SrcNm",'raw-data'!$A1353)</f>
        <v>#VALUE!</v>
      </c>
      <c r="E1353" t="e">
        <f>FIND("]",'raw-data'!$A1353,$D1353)</f>
        <v>#VALUE!</v>
      </c>
      <c r="F1353" t="e">
        <f>FIND("SrcHndl",'raw-data'!$A1353)</f>
        <v>#VALUE!</v>
      </c>
      <c r="G1353">
        <f>IF(ISNUMBER(D1353),MID('raw-data'!$A1353,'all-data'!D1353+7,'all-data'!E1353-'all-data'!D1353-7),IF(ISNUMBER($F1353),"",'raw-data'!$A1353))</f>
        <v>0</v>
      </c>
      <c r="H1353" s="3" t="str" cm="1">
        <f t="array" ref="H1353">IFERROR(INDEX(Table1[category], MATCH(TRUE, ISNUMBER(SEARCH(Table1[abbreviation], $G1353)), 0)),"")</f>
        <v/>
      </c>
      <c r="I1353" s="1">
        <f>'raw-data'!J1353</f>
        <v>0</v>
      </c>
      <c r="J1353" s="3" t="str" cm="1">
        <f t="array" ref="J1353">IFERROR(IF($I1353&gt;INDEX(Table1[design-slope-max], MATCH(TRUE, ISNUMBER(SEARCH(Table1[abbreviation], $G1353)), 0)),"OVER",""),"")</f>
        <v/>
      </c>
      <c r="K1353" s="3" t="str" cm="1">
        <f t="array" ref="K1353">IFERROR(IF($I1353&gt;INDEX(Table1[exist-slope-max], MATCH(TRUE, ISNUMBER(SEARCH(Table1[abbreviation], $G1353)), 0)),"OVER",""),"")</f>
        <v/>
      </c>
    </row>
    <row r="1354" spans="3:11" ht="15.5" x14ac:dyDescent="0.35">
      <c r="C1354">
        <f>IF(ISNUMBER(A1354),MID('raw-data'!A1354,'all-data'!A1354+9,'all-data'!B1354-'all-data'!A1354-9),'raw-data'!C1354)</f>
        <v>0</v>
      </c>
      <c r="D1354" t="e">
        <f>FIND("SrcNm",'raw-data'!$A1354)</f>
        <v>#VALUE!</v>
      </c>
      <c r="E1354" t="e">
        <f>FIND("]",'raw-data'!$A1354,$D1354)</f>
        <v>#VALUE!</v>
      </c>
      <c r="F1354" t="e">
        <f>FIND("SrcHndl",'raw-data'!$A1354)</f>
        <v>#VALUE!</v>
      </c>
      <c r="G1354">
        <f>IF(ISNUMBER(D1354),MID('raw-data'!$A1354,'all-data'!D1354+7,'all-data'!E1354-'all-data'!D1354-7),IF(ISNUMBER($F1354),"",'raw-data'!$A1354))</f>
        <v>0</v>
      </c>
      <c r="H1354" s="3" t="str" cm="1">
        <f t="array" ref="H1354">IFERROR(INDEX(Table1[category], MATCH(TRUE, ISNUMBER(SEARCH(Table1[abbreviation], $G1354)), 0)),"")</f>
        <v/>
      </c>
      <c r="I1354" s="1">
        <f>'raw-data'!J1354</f>
        <v>0</v>
      </c>
      <c r="J1354" s="3" t="str" cm="1">
        <f t="array" ref="J1354">IFERROR(IF($I1354&gt;INDEX(Table1[design-slope-max], MATCH(TRUE, ISNUMBER(SEARCH(Table1[abbreviation], $G1354)), 0)),"OVER",""),"")</f>
        <v/>
      </c>
      <c r="K1354" s="3" t="str" cm="1">
        <f t="array" ref="K1354">IFERROR(IF($I1354&gt;INDEX(Table1[exist-slope-max], MATCH(TRUE, ISNUMBER(SEARCH(Table1[abbreviation], $G1354)), 0)),"OVER",""),"")</f>
        <v/>
      </c>
    </row>
    <row r="1355" spans="3:11" ht="15.5" x14ac:dyDescent="0.35">
      <c r="C1355">
        <f>IF(ISNUMBER(A1355),MID('raw-data'!A1355,'all-data'!A1355+9,'all-data'!B1355-'all-data'!A1355-9),'raw-data'!C1355)</f>
        <v>0</v>
      </c>
      <c r="D1355" t="e">
        <f>FIND("SrcNm",'raw-data'!$A1355)</f>
        <v>#VALUE!</v>
      </c>
      <c r="E1355" t="e">
        <f>FIND("]",'raw-data'!$A1355,$D1355)</f>
        <v>#VALUE!</v>
      </c>
      <c r="F1355" t="e">
        <f>FIND("SrcHndl",'raw-data'!$A1355)</f>
        <v>#VALUE!</v>
      </c>
      <c r="G1355">
        <f>IF(ISNUMBER(D1355),MID('raw-data'!$A1355,'all-data'!D1355+7,'all-data'!E1355-'all-data'!D1355-7),IF(ISNUMBER($F1355),"",'raw-data'!$A1355))</f>
        <v>0</v>
      </c>
      <c r="H1355" s="3" t="str" cm="1">
        <f t="array" ref="H1355">IFERROR(INDEX(Table1[category], MATCH(TRUE, ISNUMBER(SEARCH(Table1[abbreviation], $G1355)), 0)),"")</f>
        <v/>
      </c>
      <c r="I1355" s="1">
        <f>'raw-data'!J1355</f>
        <v>0</v>
      </c>
      <c r="J1355" s="3" t="str" cm="1">
        <f t="array" ref="J1355">IFERROR(IF($I1355&gt;INDEX(Table1[design-slope-max], MATCH(TRUE, ISNUMBER(SEARCH(Table1[abbreviation], $G1355)), 0)),"OVER",""),"")</f>
        <v/>
      </c>
      <c r="K1355" s="3" t="str" cm="1">
        <f t="array" ref="K1355">IFERROR(IF($I1355&gt;INDEX(Table1[exist-slope-max], MATCH(TRUE, ISNUMBER(SEARCH(Table1[abbreviation], $G1355)), 0)),"OVER",""),"")</f>
        <v/>
      </c>
    </row>
    <row r="1356" spans="3:11" ht="15.5" x14ac:dyDescent="0.35">
      <c r="C1356">
        <f>IF(ISNUMBER(A1356),MID('raw-data'!A1356,'all-data'!A1356+9,'all-data'!B1356-'all-data'!A1356-9),'raw-data'!C1356)</f>
        <v>0</v>
      </c>
      <c r="D1356" t="e">
        <f>FIND("SrcNm",'raw-data'!$A1356)</f>
        <v>#VALUE!</v>
      </c>
      <c r="E1356" t="e">
        <f>FIND("]",'raw-data'!$A1356,$D1356)</f>
        <v>#VALUE!</v>
      </c>
      <c r="F1356" t="e">
        <f>FIND("SrcHndl",'raw-data'!$A1356)</f>
        <v>#VALUE!</v>
      </c>
      <c r="G1356">
        <f>IF(ISNUMBER(D1356),MID('raw-data'!$A1356,'all-data'!D1356+7,'all-data'!E1356-'all-data'!D1356-7),IF(ISNUMBER($F1356),"",'raw-data'!$A1356))</f>
        <v>0</v>
      </c>
      <c r="H1356" s="3" t="str" cm="1">
        <f t="array" ref="H1356">IFERROR(INDEX(Table1[category], MATCH(TRUE, ISNUMBER(SEARCH(Table1[abbreviation], $G1356)), 0)),"")</f>
        <v/>
      </c>
      <c r="I1356" s="1">
        <f>'raw-data'!J1356</f>
        <v>0</v>
      </c>
      <c r="J1356" s="3" t="str" cm="1">
        <f t="array" ref="J1356">IFERROR(IF($I1356&gt;INDEX(Table1[design-slope-max], MATCH(TRUE, ISNUMBER(SEARCH(Table1[abbreviation], $G1356)), 0)),"OVER",""),"")</f>
        <v/>
      </c>
      <c r="K1356" s="3" t="str" cm="1">
        <f t="array" ref="K1356">IFERROR(IF($I1356&gt;INDEX(Table1[exist-slope-max], MATCH(TRUE, ISNUMBER(SEARCH(Table1[abbreviation], $G1356)), 0)),"OVER",""),"")</f>
        <v/>
      </c>
    </row>
    <row r="1357" spans="3:11" ht="15.5" x14ac:dyDescent="0.35">
      <c r="C1357">
        <f>IF(ISNUMBER(A1357),MID('raw-data'!A1357,'all-data'!A1357+9,'all-data'!B1357-'all-data'!A1357-9),'raw-data'!C1357)</f>
        <v>0</v>
      </c>
      <c r="D1357" t="e">
        <f>FIND("SrcNm",'raw-data'!$A1357)</f>
        <v>#VALUE!</v>
      </c>
      <c r="E1357" t="e">
        <f>FIND("]",'raw-data'!$A1357,$D1357)</f>
        <v>#VALUE!</v>
      </c>
      <c r="F1357" t="e">
        <f>FIND("SrcHndl",'raw-data'!$A1357)</f>
        <v>#VALUE!</v>
      </c>
      <c r="G1357">
        <f>IF(ISNUMBER(D1357),MID('raw-data'!$A1357,'all-data'!D1357+7,'all-data'!E1357-'all-data'!D1357-7),IF(ISNUMBER($F1357),"",'raw-data'!$A1357))</f>
        <v>0</v>
      </c>
      <c r="H1357" s="3" t="str" cm="1">
        <f t="array" ref="H1357">IFERROR(INDEX(Table1[category], MATCH(TRUE, ISNUMBER(SEARCH(Table1[abbreviation], $G1357)), 0)),"")</f>
        <v/>
      </c>
      <c r="I1357" s="1">
        <f>'raw-data'!J1357</f>
        <v>0</v>
      </c>
      <c r="J1357" s="3" t="str" cm="1">
        <f t="array" ref="J1357">IFERROR(IF($I1357&gt;INDEX(Table1[design-slope-max], MATCH(TRUE, ISNUMBER(SEARCH(Table1[abbreviation], $G1357)), 0)),"OVER",""),"")</f>
        <v/>
      </c>
      <c r="K1357" s="3" t="str" cm="1">
        <f t="array" ref="K1357">IFERROR(IF($I1357&gt;INDEX(Table1[exist-slope-max], MATCH(TRUE, ISNUMBER(SEARCH(Table1[abbreviation], $G1357)), 0)),"OVER",""),"")</f>
        <v/>
      </c>
    </row>
    <row r="1358" spans="3:11" ht="15.5" x14ac:dyDescent="0.35">
      <c r="C1358">
        <f>IF(ISNUMBER(A1358),MID('raw-data'!A1358,'all-data'!A1358+9,'all-data'!B1358-'all-data'!A1358-9),'raw-data'!C1358)</f>
        <v>0</v>
      </c>
      <c r="D1358" t="e">
        <f>FIND("SrcNm",'raw-data'!$A1358)</f>
        <v>#VALUE!</v>
      </c>
      <c r="E1358" t="e">
        <f>FIND("]",'raw-data'!$A1358,$D1358)</f>
        <v>#VALUE!</v>
      </c>
      <c r="F1358" t="e">
        <f>FIND("SrcHndl",'raw-data'!$A1358)</f>
        <v>#VALUE!</v>
      </c>
      <c r="G1358">
        <f>IF(ISNUMBER(D1358),MID('raw-data'!$A1358,'all-data'!D1358+7,'all-data'!E1358-'all-data'!D1358-7),IF(ISNUMBER($F1358),"",'raw-data'!$A1358))</f>
        <v>0</v>
      </c>
      <c r="H1358" s="3" t="str" cm="1">
        <f t="array" ref="H1358">IFERROR(INDEX(Table1[category], MATCH(TRUE, ISNUMBER(SEARCH(Table1[abbreviation], $G1358)), 0)),"")</f>
        <v/>
      </c>
      <c r="I1358" s="1">
        <f>'raw-data'!J1358</f>
        <v>0</v>
      </c>
      <c r="J1358" s="3" t="str" cm="1">
        <f t="array" ref="J1358">IFERROR(IF($I1358&gt;INDEX(Table1[design-slope-max], MATCH(TRUE, ISNUMBER(SEARCH(Table1[abbreviation], $G1358)), 0)),"OVER",""),"")</f>
        <v/>
      </c>
      <c r="K1358" s="3" t="str" cm="1">
        <f t="array" ref="K1358">IFERROR(IF($I1358&gt;INDEX(Table1[exist-slope-max], MATCH(TRUE, ISNUMBER(SEARCH(Table1[abbreviation], $G1358)), 0)),"OVER",""),"")</f>
        <v/>
      </c>
    </row>
    <row r="1359" spans="3:11" ht="15.5" x14ac:dyDescent="0.35">
      <c r="C1359">
        <f>IF(ISNUMBER(A1359),MID('raw-data'!A1359,'all-data'!A1359+9,'all-data'!B1359-'all-data'!A1359-9),'raw-data'!C1359)</f>
        <v>0</v>
      </c>
      <c r="D1359" t="e">
        <f>FIND("SrcNm",'raw-data'!$A1359)</f>
        <v>#VALUE!</v>
      </c>
      <c r="E1359" t="e">
        <f>FIND("]",'raw-data'!$A1359,$D1359)</f>
        <v>#VALUE!</v>
      </c>
      <c r="F1359" t="e">
        <f>FIND("SrcHndl",'raw-data'!$A1359)</f>
        <v>#VALUE!</v>
      </c>
      <c r="G1359">
        <f>IF(ISNUMBER(D1359),MID('raw-data'!$A1359,'all-data'!D1359+7,'all-data'!E1359-'all-data'!D1359-7),IF(ISNUMBER($F1359),"",'raw-data'!$A1359))</f>
        <v>0</v>
      </c>
      <c r="H1359" s="3" t="str" cm="1">
        <f t="array" ref="H1359">IFERROR(INDEX(Table1[category], MATCH(TRUE, ISNUMBER(SEARCH(Table1[abbreviation], $G1359)), 0)),"")</f>
        <v/>
      </c>
      <c r="I1359" s="1">
        <f>'raw-data'!J1359</f>
        <v>0</v>
      </c>
      <c r="J1359" s="3" t="str" cm="1">
        <f t="array" ref="J1359">IFERROR(IF($I1359&gt;INDEX(Table1[design-slope-max], MATCH(TRUE, ISNUMBER(SEARCH(Table1[abbreviation], $G1359)), 0)),"OVER",""),"")</f>
        <v/>
      </c>
      <c r="K1359" s="3" t="str" cm="1">
        <f t="array" ref="K1359">IFERROR(IF($I1359&gt;INDEX(Table1[exist-slope-max], MATCH(TRUE, ISNUMBER(SEARCH(Table1[abbreviation], $G1359)), 0)),"OVER",""),"")</f>
        <v/>
      </c>
    </row>
    <row r="1360" spans="3:11" ht="15.5" x14ac:dyDescent="0.35">
      <c r="C1360">
        <f>IF(ISNUMBER(A1360),MID('raw-data'!A1360,'all-data'!A1360+9,'all-data'!B1360-'all-data'!A1360-9),'raw-data'!C1360)</f>
        <v>0</v>
      </c>
      <c r="D1360" t="e">
        <f>FIND("SrcNm",'raw-data'!$A1360)</f>
        <v>#VALUE!</v>
      </c>
      <c r="E1360" t="e">
        <f>FIND("]",'raw-data'!$A1360,$D1360)</f>
        <v>#VALUE!</v>
      </c>
      <c r="F1360" t="e">
        <f>FIND("SrcHndl",'raw-data'!$A1360)</f>
        <v>#VALUE!</v>
      </c>
      <c r="G1360">
        <f>IF(ISNUMBER(D1360),MID('raw-data'!$A1360,'all-data'!D1360+7,'all-data'!E1360-'all-data'!D1360-7),IF(ISNUMBER($F1360),"",'raw-data'!$A1360))</f>
        <v>0</v>
      </c>
      <c r="H1360" s="3" t="str" cm="1">
        <f t="array" ref="H1360">IFERROR(INDEX(Table1[category], MATCH(TRUE, ISNUMBER(SEARCH(Table1[abbreviation], $G1360)), 0)),"")</f>
        <v/>
      </c>
      <c r="I1360" s="1">
        <f>'raw-data'!J1360</f>
        <v>0</v>
      </c>
      <c r="J1360" s="3" t="str" cm="1">
        <f t="array" ref="J1360">IFERROR(IF($I1360&gt;INDEX(Table1[design-slope-max], MATCH(TRUE, ISNUMBER(SEARCH(Table1[abbreviation], $G1360)), 0)),"OVER",""),"")</f>
        <v/>
      </c>
      <c r="K1360" s="3" t="str" cm="1">
        <f t="array" ref="K1360">IFERROR(IF($I1360&gt;INDEX(Table1[exist-slope-max], MATCH(TRUE, ISNUMBER(SEARCH(Table1[abbreviation], $G1360)), 0)),"OVER",""),"")</f>
        <v/>
      </c>
    </row>
    <row r="1361" spans="3:11" ht="15.5" x14ac:dyDescent="0.35">
      <c r="C1361">
        <f>IF(ISNUMBER(A1361),MID('raw-data'!A1361,'all-data'!A1361+9,'all-data'!B1361-'all-data'!A1361-9),'raw-data'!C1361)</f>
        <v>0</v>
      </c>
      <c r="D1361" t="e">
        <f>FIND("SrcNm",'raw-data'!$A1361)</f>
        <v>#VALUE!</v>
      </c>
      <c r="E1361" t="e">
        <f>FIND("]",'raw-data'!$A1361,$D1361)</f>
        <v>#VALUE!</v>
      </c>
      <c r="F1361" t="e">
        <f>FIND("SrcHndl",'raw-data'!$A1361)</f>
        <v>#VALUE!</v>
      </c>
      <c r="G1361">
        <f>IF(ISNUMBER(D1361),MID('raw-data'!$A1361,'all-data'!D1361+7,'all-data'!E1361-'all-data'!D1361-7),IF(ISNUMBER($F1361),"",'raw-data'!$A1361))</f>
        <v>0</v>
      </c>
      <c r="H1361" s="3" t="str" cm="1">
        <f t="array" ref="H1361">IFERROR(INDEX(Table1[category], MATCH(TRUE, ISNUMBER(SEARCH(Table1[abbreviation], $G1361)), 0)),"")</f>
        <v/>
      </c>
      <c r="I1361" s="1">
        <f>'raw-data'!J1361</f>
        <v>0</v>
      </c>
      <c r="J1361" s="3" t="str" cm="1">
        <f t="array" ref="J1361">IFERROR(IF($I1361&gt;INDEX(Table1[design-slope-max], MATCH(TRUE, ISNUMBER(SEARCH(Table1[abbreviation], $G1361)), 0)),"OVER",""),"")</f>
        <v/>
      </c>
      <c r="K1361" s="3" t="str" cm="1">
        <f t="array" ref="K1361">IFERROR(IF($I1361&gt;INDEX(Table1[exist-slope-max], MATCH(TRUE, ISNUMBER(SEARCH(Table1[abbreviation], $G1361)), 0)),"OVER",""),"")</f>
        <v/>
      </c>
    </row>
    <row r="1362" spans="3:11" ht="15.5" x14ac:dyDescent="0.35">
      <c r="C1362">
        <f>IF(ISNUMBER(A1362),MID('raw-data'!A1362,'all-data'!A1362+9,'all-data'!B1362-'all-data'!A1362-9),'raw-data'!C1362)</f>
        <v>0</v>
      </c>
      <c r="D1362" t="e">
        <f>FIND("SrcNm",'raw-data'!$A1362)</f>
        <v>#VALUE!</v>
      </c>
      <c r="E1362" t="e">
        <f>FIND("]",'raw-data'!$A1362,$D1362)</f>
        <v>#VALUE!</v>
      </c>
      <c r="F1362" t="e">
        <f>FIND("SrcHndl",'raw-data'!$A1362)</f>
        <v>#VALUE!</v>
      </c>
      <c r="G1362">
        <f>IF(ISNUMBER(D1362),MID('raw-data'!$A1362,'all-data'!D1362+7,'all-data'!E1362-'all-data'!D1362-7),IF(ISNUMBER($F1362),"",'raw-data'!$A1362))</f>
        <v>0</v>
      </c>
      <c r="H1362" s="3" t="str" cm="1">
        <f t="array" ref="H1362">IFERROR(INDEX(Table1[category], MATCH(TRUE, ISNUMBER(SEARCH(Table1[abbreviation], $G1362)), 0)),"")</f>
        <v/>
      </c>
      <c r="I1362" s="1">
        <f>'raw-data'!J1362</f>
        <v>0</v>
      </c>
      <c r="J1362" s="3" t="str" cm="1">
        <f t="array" ref="J1362">IFERROR(IF($I1362&gt;INDEX(Table1[design-slope-max], MATCH(TRUE, ISNUMBER(SEARCH(Table1[abbreviation], $G1362)), 0)),"OVER",""),"")</f>
        <v/>
      </c>
      <c r="K1362" s="3" t="str" cm="1">
        <f t="array" ref="K1362">IFERROR(IF($I1362&gt;INDEX(Table1[exist-slope-max], MATCH(TRUE, ISNUMBER(SEARCH(Table1[abbreviation], $G1362)), 0)),"OVER",""),"")</f>
        <v/>
      </c>
    </row>
    <row r="1363" spans="3:11" ht="15.5" x14ac:dyDescent="0.35">
      <c r="C1363">
        <f>IF(ISNUMBER(A1363),MID('raw-data'!A1363,'all-data'!A1363+9,'all-data'!B1363-'all-data'!A1363-9),'raw-data'!C1363)</f>
        <v>0</v>
      </c>
      <c r="D1363" t="e">
        <f>FIND("SrcNm",'raw-data'!$A1363)</f>
        <v>#VALUE!</v>
      </c>
      <c r="E1363" t="e">
        <f>FIND("]",'raw-data'!$A1363,$D1363)</f>
        <v>#VALUE!</v>
      </c>
      <c r="F1363" t="e">
        <f>FIND("SrcHndl",'raw-data'!$A1363)</f>
        <v>#VALUE!</v>
      </c>
      <c r="G1363">
        <f>IF(ISNUMBER(D1363),MID('raw-data'!$A1363,'all-data'!D1363+7,'all-data'!E1363-'all-data'!D1363-7),IF(ISNUMBER($F1363),"",'raw-data'!$A1363))</f>
        <v>0</v>
      </c>
      <c r="H1363" s="3" t="str" cm="1">
        <f t="array" ref="H1363">IFERROR(INDEX(Table1[category], MATCH(TRUE, ISNUMBER(SEARCH(Table1[abbreviation], $G1363)), 0)),"")</f>
        <v/>
      </c>
      <c r="I1363" s="1">
        <f>'raw-data'!J1363</f>
        <v>0</v>
      </c>
      <c r="J1363" s="3" t="str" cm="1">
        <f t="array" ref="J1363">IFERROR(IF($I1363&gt;INDEX(Table1[design-slope-max], MATCH(TRUE, ISNUMBER(SEARCH(Table1[abbreviation], $G1363)), 0)),"OVER",""),"")</f>
        <v/>
      </c>
      <c r="K1363" s="3" t="str" cm="1">
        <f t="array" ref="K1363">IFERROR(IF($I1363&gt;INDEX(Table1[exist-slope-max], MATCH(TRUE, ISNUMBER(SEARCH(Table1[abbreviation], $G1363)), 0)),"OVER",""),"")</f>
        <v/>
      </c>
    </row>
    <row r="1364" spans="3:11" ht="15.5" x14ac:dyDescent="0.35">
      <c r="C1364">
        <f>IF(ISNUMBER(A1364),MID('raw-data'!A1364,'all-data'!A1364+9,'all-data'!B1364-'all-data'!A1364-9),'raw-data'!C1364)</f>
        <v>0</v>
      </c>
      <c r="D1364" t="e">
        <f>FIND("SrcNm",'raw-data'!$A1364)</f>
        <v>#VALUE!</v>
      </c>
      <c r="E1364" t="e">
        <f>FIND("]",'raw-data'!$A1364,$D1364)</f>
        <v>#VALUE!</v>
      </c>
      <c r="F1364" t="e">
        <f>FIND("SrcHndl",'raw-data'!$A1364)</f>
        <v>#VALUE!</v>
      </c>
      <c r="G1364">
        <f>IF(ISNUMBER(D1364),MID('raw-data'!$A1364,'all-data'!D1364+7,'all-data'!E1364-'all-data'!D1364-7),IF(ISNUMBER($F1364),"",'raw-data'!$A1364))</f>
        <v>0</v>
      </c>
      <c r="H1364" s="3" t="str" cm="1">
        <f t="array" ref="H1364">IFERROR(INDEX(Table1[category], MATCH(TRUE, ISNUMBER(SEARCH(Table1[abbreviation], $G1364)), 0)),"")</f>
        <v/>
      </c>
      <c r="I1364" s="1">
        <f>'raw-data'!J1364</f>
        <v>0</v>
      </c>
      <c r="J1364" s="3" t="str" cm="1">
        <f t="array" ref="J1364">IFERROR(IF($I1364&gt;INDEX(Table1[design-slope-max], MATCH(TRUE, ISNUMBER(SEARCH(Table1[abbreviation], $G1364)), 0)),"OVER",""),"")</f>
        <v/>
      </c>
      <c r="K1364" s="3" t="str" cm="1">
        <f t="array" ref="K1364">IFERROR(IF($I1364&gt;INDEX(Table1[exist-slope-max], MATCH(TRUE, ISNUMBER(SEARCH(Table1[abbreviation], $G1364)), 0)),"OVER",""),"")</f>
        <v/>
      </c>
    </row>
    <row r="1365" spans="3:11" ht="15.5" x14ac:dyDescent="0.35">
      <c r="C1365">
        <f>IF(ISNUMBER(A1365),MID('raw-data'!A1365,'all-data'!A1365+9,'all-data'!B1365-'all-data'!A1365-9),'raw-data'!C1365)</f>
        <v>0</v>
      </c>
      <c r="D1365" t="e">
        <f>FIND("SrcNm",'raw-data'!$A1365)</f>
        <v>#VALUE!</v>
      </c>
      <c r="E1365" t="e">
        <f>FIND("]",'raw-data'!$A1365,$D1365)</f>
        <v>#VALUE!</v>
      </c>
      <c r="F1365" t="e">
        <f>FIND("SrcHndl",'raw-data'!$A1365)</f>
        <v>#VALUE!</v>
      </c>
      <c r="G1365">
        <f>IF(ISNUMBER(D1365),MID('raw-data'!$A1365,'all-data'!D1365+7,'all-data'!E1365-'all-data'!D1365-7),IF(ISNUMBER($F1365),"",'raw-data'!$A1365))</f>
        <v>0</v>
      </c>
      <c r="H1365" s="3" t="str" cm="1">
        <f t="array" ref="H1365">IFERROR(INDEX(Table1[category], MATCH(TRUE, ISNUMBER(SEARCH(Table1[abbreviation], $G1365)), 0)),"")</f>
        <v/>
      </c>
      <c r="I1365" s="1">
        <f>'raw-data'!J1365</f>
        <v>0</v>
      </c>
      <c r="J1365" s="3" t="str" cm="1">
        <f t="array" ref="J1365">IFERROR(IF($I1365&gt;INDEX(Table1[design-slope-max], MATCH(TRUE, ISNUMBER(SEARCH(Table1[abbreviation], $G1365)), 0)),"OVER",""),"")</f>
        <v/>
      </c>
      <c r="K1365" s="3" t="str" cm="1">
        <f t="array" ref="K1365">IFERROR(IF($I1365&gt;INDEX(Table1[exist-slope-max], MATCH(TRUE, ISNUMBER(SEARCH(Table1[abbreviation], $G1365)), 0)),"OVER",""),"")</f>
        <v/>
      </c>
    </row>
    <row r="1366" spans="3:11" ht="15.5" x14ac:dyDescent="0.35">
      <c r="C1366">
        <f>IF(ISNUMBER(A1366),MID('raw-data'!A1366,'all-data'!A1366+9,'all-data'!B1366-'all-data'!A1366-9),'raw-data'!C1366)</f>
        <v>0</v>
      </c>
      <c r="D1366" t="e">
        <f>FIND("SrcNm",'raw-data'!$A1366)</f>
        <v>#VALUE!</v>
      </c>
      <c r="E1366" t="e">
        <f>FIND("]",'raw-data'!$A1366,$D1366)</f>
        <v>#VALUE!</v>
      </c>
      <c r="F1366" t="e">
        <f>FIND("SrcHndl",'raw-data'!$A1366)</f>
        <v>#VALUE!</v>
      </c>
      <c r="G1366">
        <f>IF(ISNUMBER(D1366),MID('raw-data'!$A1366,'all-data'!D1366+7,'all-data'!E1366-'all-data'!D1366-7),IF(ISNUMBER($F1366),"",'raw-data'!$A1366))</f>
        <v>0</v>
      </c>
      <c r="H1366" s="3" t="str" cm="1">
        <f t="array" ref="H1366">IFERROR(INDEX(Table1[category], MATCH(TRUE, ISNUMBER(SEARCH(Table1[abbreviation], $G1366)), 0)),"")</f>
        <v/>
      </c>
      <c r="I1366" s="1">
        <f>'raw-data'!J1366</f>
        <v>0</v>
      </c>
      <c r="J1366" s="3" t="str" cm="1">
        <f t="array" ref="J1366">IFERROR(IF($I1366&gt;INDEX(Table1[design-slope-max], MATCH(TRUE, ISNUMBER(SEARCH(Table1[abbreviation], $G1366)), 0)),"OVER",""),"")</f>
        <v/>
      </c>
      <c r="K1366" s="3" t="str" cm="1">
        <f t="array" ref="K1366">IFERROR(IF($I1366&gt;INDEX(Table1[exist-slope-max], MATCH(TRUE, ISNUMBER(SEARCH(Table1[abbreviation], $G1366)), 0)),"OVER",""),"")</f>
        <v/>
      </c>
    </row>
    <row r="1367" spans="3:11" ht="15.5" x14ac:dyDescent="0.35">
      <c r="C1367">
        <f>IF(ISNUMBER(A1367),MID('raw-data'!A1367,'all-data'!A1367+9,'all-data'!B1367-'all-data'!A1367-9),'raw-data'!C1367)</f>
        <v>0</v>
      </c>
      <c r="D1367" t="e">
        <f>FIND("SrcNm",'raw-data'!$A1367)</f>
        <v>#VALUE!</v>
      </c>
      <c r="E1367" t="e">
        <f>FIND("]",'raw-data'!$A1367,$D1367)</f>
        <v>#VALUE!</v>
      </c>
      <c r="F1367" t="e">
        <f>FIND("SrcHndl",'raw-data'!$A1367)</f>
        <v>#VALUE!</v>
      </c>
      <c r="G1367">
        <f>IF(ISNUMBER(D1367),MID('raw-data'!$A1367,'all-data'!D1367+7,'all-data'!E1367-'all-data'!D1367-7),IF(ISNUMBER($F1367),"",'raw-data'!$A1367))</f>
        <v>0</v>
      </c>
      <c r="H1367" s="3" t="str" cm="1">
        <f t="array" ref="H1367">IFERROR(INDEX(Table1[category], MATCH(TRUE, ISNUMBER(SEARCH(Table1[abbreviation], $G1367)), 0)),"")</f>
        <v/>
      </c>
      <c r="I1367" s="1">
        <f>'raw-data'!J1367</f>
        <v>0</v>
      </c>
      <c r="J1367" s="3" t="str" cm="1">
        <f t="array" ref="J1367">IFERROR(IF($I1367&gt;INDEX(Table1[design-slope-max], MATCH(TRUE, ISNUMBER(SEARCH(Table1[abbreviation], $G1367)), 0)),"OVER",""),"")</f>
        <v/>
      </c>
      <c r="K1367" s="3" t="str" cm="1">
        <f t="array" ref="K1367">IFERROR(IF($I1367&gt;INDEX(Table1[exist-slope-max], MATCH(TRUE, ISNUMBER(SEARCH(Table1[abbreviation], $G1367)), 0)),"OVER",""),"")</f>
        <v/>
      </c>
    </row>
    <row r="1368" spans="3:11" ht="15.5" x14ac:dyDescent="0.35">
      <c r="C1368">
        <f>IF(ISNUMBER(A1368),MID('raw-data'!A1368,'all-data'!A1368+9,'all-data'!B1368-'all-data'!A1368-9),'raw-data'!C1368)</f>
        <v>0</v>
      </c>
      <c r="D1368" t="e">
        <f>FIND("SrcNm",'raw-data'!$A1368)</f>
        <v>#VALUE!</v>
      </c>
      <c r="E1368" t="e">
        <f>FIND("]",'raw-data'!$A1368,$D1368)</f>
        <v>#VALUE!</v>
      </c>
      <c r="F1368" t="e">
        <f>FIND("SrcHndl",'raw-data'!$A1368)</f>
        <v>#VALUE!</v>
      </c>
      <c r="G1368">
        <f>IF(ISNUMBER(D1368),MID('raw-data'!$A1368,'all-data'!D1368+7,'all-data'!E1368-'all-data'!D1368-7),IF(ISNUMBER($F1368),"",'raw-data'!$A1368))</f>
        <v>0</v>
      </c>
      <c r="H1368" s="3" t="str" cm="1">
        <f t="array" ref="H1368">IFERROR(INDEX(Table1[category], MATCH(TRUE, ISNUMBER(SEARCH(Table1[abbreviation], $G1368)), 0)),"")</f>
        <v/>
      </c>
      <c r="I1368" s="1">
        <f>'raw-data'!J1368</f>
        <v>0</v>
      </c>
      <c r="J1368" s="3" t="str" cm="1">
        <f t="array" ref="J1368">IFERROR(IF($I1368&gt;INDEX(Table1[design-slope-max], MATCH(TRUE, ISNUMBER(SEARCH(Table1[abbreviation], $G1368)), 0)),"OVER",""),"")</f>
        <v/>
      </c>
      <c r="K1368" s="3" t="str" cm="1">
        <f t="array" ref="K1368">IFERROR(IF($I1368&gt;INDEX(Table1[exist-slope-max], MATCH(TRUE, ISNUMBER(SEARCH(Table1[abbreviation], $G1368)), 0)),"OVER",""),"")</f>
        <v/>
      </c>
    </row>
    <row r="1369" spans="3:11" ht="15.5" x14ac:dyDescent="0.35">
      <c r="C1369">
        <f>IF(ISNUMBER(A1369),MID('raw-data'!A1369,'all-data'!A1369+9,'all-data'!B1369-'all-data'!A1369-9),'raw-data'!C1369)</f>
        <v>0</v>
      </c>
      <c r="D1369" t="e">
        <f>FIND("SrcNm",'raw-data'!$A1369)</f>
        <v>#VALUE!</v>
      </c>
      <c r="E1369" t="e">
        <f>FIND("]",'raw-data'!$A1369,$D1369)</f>
        <v>#VALUE!</v>
      </c>
      <c r="F1369" t="e">
        <f>FIND("SrcHndl",'raw-data'!$A1369)</f>
        <v>#VALUE!</v>
      </c>
      <c r="G1369">
        <f>IF(ISNUMBER(D1369),MID('raw-data'!$A1369,'all-data'!D1369+7,'all-data'!E1369-'all-data'!D1369-7),IF(ISNUMBER($F1369),"",'raw-data'!$A1369))</f>
        <v>0</v>
      </c>
      <c r="H1369" s="3" t="str" cm="1">
        <f t="array" ref="H1369">IFERROR(INDEX(Table1[category], MATCH(TRUE, ISNUMBER(SEARCH(Table1[abbreviation], $G1369)), 0)),"")</f>
        <v/>
      </c>
      <c r="I1369" s="1">
        <f>'raw-data'!J1369</f>
        <v>0</v>
      </c>
      <c r="J1369" s="3" t="str" cm="1">
        <f t="array" ref="J1369">IFERROR(IF($I1369&gt;INDEX(Table1[design-slope-max], MATCH(TRUE, ISNUMBER(SEARCH(Table1[abbreviation], $G1369)), 0)),"OVER",""),"")</f>
        <v/>
      </c>
      <c r="K1369" s="3" t="str" cm="1">
        <f t="array" ref="K1369">IFERROR(IF($I1369&gt;INDEX(Table1[exist-slope-max], MATCH(TRUE, ISNUMBER(SEARCH(Table1[abbreviation], $G1369)), 0)),"OVER",""),"")</f>
        <v/>
      </c>
    </row>
    <row r="1370" spans="3:11" ht="15.5" x14ac:dyDescent="0.35">
      <c r="C1370">
        <f>IF(ISNUMBER(A1370),MID('raw-data'!A1370,'all-data'!A1370+9,'all-data'!B1370-'all-data'!A1370-9),'raw-data'!C1370)</f>
        <v>0</v>
      </c>
      <c r="D1370" t="e">
        <f>FIND("SrcNm",'raw-data'!$A1370)</f>
        <v>#VALUE!</v>
      </c>
      <c r="E1370" t="e">
        <f>FIND("]",'raw-data'!$A1370,$D1370)</f>
        <v>#VALUE!</v>
      </c>
      <c r="F1370" t="e">
        <f>FIND("SrcHndl",'raw-data'!$A1370)</f>
        <v>#VALUE!</v>
      </c>
      <c r="G1370">
        <f>IF(ISNUMBER(D1370),MID('raw-data'!$A1370,'all-data'!D1370+7,'all-data'!E1370-'all-data'!D1370-7),IF(ISNUMBER($F1370),"",'raw-data'!$A1370))</f>
        <v>0</v>
      </c>
      <c r="H1370" s="3" t="str" cm="1">
        <f t="array" ref="H1370">IFERROR(INDEX(Table1[category], MATCH(TRUE, ISNUMBER(SEARCH(Table1[abbreviation], $G1370)), 0)),"")</f>
        <v/>
      </c>
      <c r="I1370" s="1">
        <f>'raw-data'!J1370</f>
        <v>0</v>
      </c>
      <c r="J1370" s="3" t="str" cm="1">
        <f t="array" ref="J1370">IFERROR(IF($I1370&gt;INDEX(Table1[design-slope-max], MATCH(TRUE, ISNUMBER(SEARCH(Table1[abbreviation], $G1370)), 0)),"OVER",""),"")</f>
        <v/>
      </c>
      <c r="K1370" s="3" t="str" cm="1">
        <f t="array" ref="K1370">IFERROR(IF($I1370&gt;INDEX(Table1[exist-slope-max], MATCH(TRUE, ISNUMBER(SEARCH(Table1[abbreviation], $G1370)), 0)),"OVER",""),"")</f>
        <v/>
      </c>
    </row>
    <row r="1371" spans="3:11" ht="15.5" x14ac:dyDescent="0.35">
      <c r="C1371">
        <f>IF(ISNUMBER(A1371),MID('raw-data'!A1371,'all-data'!A1371+9,'all-data'!B1371-'all-data'!A1371-9),'raw-data'!C1371)</f>
        <v>0</v>
      </c>
      <c r="D1371" t="e">
        <f>FIND("SrcNm",'raw-data'!$A1371)</f>
        <v>#VALUE!</v>
      </c>
      <c r="E1371" t="e">
        <f>FIND("]",'raw-data'!$A1371,$D1371)</f>
        <v>#VALUE!</v>
      </c>
      <c r="F1371" t="e">
        <f>FIND("SrcHndl",'raw-data'!$A1371)</f>
        <v>#VALUE!</v>
      </c>
      <c r="G1371">
        <f>IF(ISNUMBER(D1371),MID('raw-data'!$A1371,'all-data'!D1371+7,'all-data'!E1371-'all-data'!D1371-7),IF(ISNUMBER($F1371),"",'raw-data'!$A1371))</f>
        <v>0</v>
      </c>
      <c r="H1371" s="3" t="str" cm="1">
        <f t="array" ref="H1371">IFERROR(INDEX(Table1[category], MATCH(TRUE, ISNUMBER(SEARCH(Table1[abbreviation], $G1371)), 0)),"")</f>
        <v/>
      </c>
      <c r="I1371" s="1">
        <f>'raw-data'!J1371</f>
        <v>0</v>
      </c>
      <c r="J1371" s="3" t="str" cm="1">
        <f t="array" ref="J1371">IFERROR(IF($I1371&gt;INDEX(Table1[design-slope-max], MATCH(TRUE, ISNUMBER(SEARCH(Table1[abbreviation], $G1371)), 0)),"OVER",""),"")</f>
        <v/>
      </c>
      <c r="K1371" s="3" t="str" cm="1">
        <f t="array" ref="K1371">IFERROR(IF($I1371&gt;INDEX(Table1[exist-slope-max], MATCH(TRUE, ISNUMBER(SEARCH(Table1[abbreviation], $G1371)), 0)),"OVER",""),"")</f>
        <v/>
      </c>
    </row>
    <row r="1372" spans="3:11" ht="15.5" x14ac:dyDescent="0.35">
      <c r="C1372">
        <f>IF(ISNUMBER(A1372),MID('raw-data'!A1372,'all-data'!A1372+9,'all-data'!B1372-'all-data'!A1372-9),'raw-data'!C1372)</f>
        <v>0</v>
      </c>
      <c r="D1372" t="e">
        <f>FIND("SrcNm",'raw-data'!$A1372)</f>
        <v>#VALUE!</v>
      </c>
      <c r="E1372" t="e">
        <f>FIND("]",'raw-data'!$A1372,$D1372)</f>
        <v>#VALUE!</v>
      </c>
      <c r="F1372" t="e">
        <f>FIND("SrcHndl",'raw-data'!$A1372)</f>
        <v>#VALUE!</v>
      </c>
      <c r="G1372">
        <f>IF(ISNUMBER(D1372),MID('raw-data'!$A1372,'all-data'!D1372+7,'all-data'!E1372-'all-data'!D1372-7),IF(ISNUMBER($F1372),"",'raw-data'!$A1372))</f>
        <v>0</v>
      </c>
      <c r="H1372" s="3" t="str" cm="1">
        <f t="array" ref="H1372">IFERROR(INDEX(Table1[category], MATCH(TRUE, ISNUMBER(SEARCH(Table1[abbreviation], $G1372)), 0)),"")</f>
        <v/>
      </c>
      <c r="I1372" s="1">
        <f>'raw-data'!J1372</f>
        <v>0</v>
      </c>
      <c r="J1372" s="3" t="str" cm="1">
        <f t="array" ref="J1372">IFERROR(IF($I1372&gt;INDEX(Table1[design-slope-max], MATCH(TRUE, ISNUMBER(SEARCH(Table1[abbreviation], $G1372)), 0)),"OVER",""),"")</f>
        <v/>
      </c>
      <c r="K1372" s="3" t="str" cm="1">
        <f t="array" ref="K1372">IFERROR(IF($I1372&gt;INDEX(Table1[exist-slope-max], MATCH(TRUE, ISNUMBER(SEARCH(Table1[abbreviation], $G1372)), 0)),"OVER",""),"")</f>
        <v/>
      </c>
    </row>
    <row r="1373" spans="3:11" ht="15.5" x14ac:dyDescent="0.35">
      <c r="C1373">
        <f>IF(ISNUMBER(A1373),MID('raw-data'!A1373,'all-data'!A1373+9,'all-data'!B1373-'all-data'!A1373-9),'raw-data'!C1373)</f>
        <v>0</v>
      </c>
      <c r="D1373" t="e">
        <f>FIND("SrcNm",'raw-data'!$A1373)</f>
        <v>#VALUE!</v>
      </c>
      <c r="E1373" t="e">
        <f>FIND("]",'raw-data'!$A1373,$D1373)</f>
        <v>#VALUE!</v>
      </c>
      <c r="F1373" t="e">
        <f>FIND("SrcHndl",'raw-data'!$A1373)</f>
        <v>#VALUE!</v>
      </c>
      <c r="G1373">
        <f>IF(ISNUMBER(D1373),MID('raw-data'!$A1373,'all-data'!D1373+7,'all-data'!E1373-'all-data'!D1373-7),IF(ISNUMBER($F1373),"",'raw-data'!$A1373))</f>
        <v>0</v>
      </c>
      <c r="H1373" s="3" t="str" cm="1">
        <f t="array" ref="H1373">IFERROR(INDEX(Table1[category], MATCH(TRUE, ISNUMBER(SEARCH(Table1[abbreviation], $G1373)), 0)),"")</f>
        <v/>
      </c>
      <c r="I1373" s="1">
        <f>'raw-data'!J1373</f>
        <v>0</v>
      </c>
      <c r="J1373" s="3" t="str" cm="1">
        <f t="array" ref="J1373">IFERROR(IF($I1373&gt;INDEX(Table1[design-slope-max], MATCH(TRUE, ISNUMBER(SEARCH(Table1[abbreviation], $G1373)), 0)),"OVER",""),"")</f>
        <v/>
      </c>
      <c r="K1373" s="3" t="str" cm="1">
        <f t="array" ref="K1373">IFERROR(IF($I1373&gt;INDEX(Table1[exist-slope-max], MATCH(TRUE, ISNUMBER(SEARCH(Table1[abbreviation], $G1373)), 0)),"OVER",""),"")</f>
        <v/>
      </c>
    </row>
    <row r="1374" spans="3:11" ht="15.5" x14ac:dyDescent="0.35">
      <c r="C1374">
        <f>IF(ISNUMBER(A1374),MID('raw-data'!A1374,'all-data'!A1374+9,'all-data'!B1374-'all-data'!A1374-9),'raw-data'!C1374)</f>
        <v>0</v>
      </c>
      <c r="D1374" t="e">
        <f>FIND("SrcNm",'raw-data'!$A1374)</f>
        <v>#VALUE!</v>
      </c>
      <c r="E1374" t="e">
        <f>FIND("]",'raw-data'!$A1374,$D1374)</f>
        <v>#VALUE!</v>
      </c>
      <c r="F1374" t="e">
        <f>FIND("SrcHndl",'raw-data'!$A1374)</f>
        <v>#VALUE!</v>
      </c>
      <c r="G1374">
        <f>IF(ISNUMBER(D1374),MID('raw-data'!$A1374,'all-data'!D1374+7,'all-data'!E1374-'all-data'!D1374-7),IF(ISNUMBER($F1374),"",'raw-data'!$A1374))</f>
        <v>0</v>
      </c>
      <c r="H1374" s="3" t="str" cm="1">
        <f t="array" ref="H1374">IFERROR(INDEX(Table1[category], MATCH(TRUE, ISNUMBER(SEARCH(Table1[abbreviation], $G1374)), 0)),"")</f>
        <v/>
      </c>
      <c r="I1374" s="1">
        <f>'raw-data'!J1374</f>
        <v>0</v>
      </c>
      <c r="J1374" s="3" t="str" cm="1">
        <f t="array" ref="J1374">IFERROR(IF($I1374&gt;INDEX(Table1[design-slope-max], MATCH(TRUE, ISNUMBER(SEARCH(Table1[abbreviation], $G1374)), 0)),"OVER",""),"")</f>
        <v/>
      </c>
      <c r="K1374" s="3" t="str" cm="1">
        <f t="array" ref="K1374">IFERROR(IF($I1374&gt;INDEX(Table1[exist-slope-max], MATCH(TRUE, ISNUMBER(SEARCH(Table1[abbreviation], $G1374)), 0)),"OVER",""),"")</f>
        <v/>
      </c>
    </row>
    <row r="1375" spans="3:11" ht="15.5" x14ac:dyDescent="0.35">
      <c r="C1375">
        <f>IF(ISNUMBER(A1375),MID('raw-data'!A1375,'all-data'!A1375+9,'all-data'!B1375-'all-data'!A1375-9),'raw-data'!C1375)</f>
        <v>0</v>
      </c>
      <c r="D1375" t="e">
        <f>FIND("SrcNm",'raw-data'!$A1375)</f>
        <v>#VALUE!</v>
      </c>
      <c r="E1375" t="e">
        <f>FIND("]",'raw-data'!$A1375,$D1375)</f>
        <v>#VALUE!</v>
      </c>
      <c r="F1375" t="e">
        <f>FIND("SrcHndl",'raw-data'!$A1375)</f>
        <v>#VALUE!</v>
      </c>
      <c r="G1375">
        <f>IF(ISNUMBER(D1375),MID('raw-data'!$A1375,'all-data'!D1375+7,'all-data'!E1375-'all-data'!D1375-7),IF(ISNUMBER($F1375),"",'raw-data'!$A1375))</f>
        <v>0</v>
      </c>
      <c r="H1375" s="3" t="str" cm="1">
        <f t="array" ref="H1375">IFERROR(INDEX(Table1[category], MATCH(TRUE, ISNUMBER(SEARCH(Table1[abbreviation], $G1375)), 0)),"")</f>
        <v/>
      </c>
      <c r="I1375" s="1">
        <f>'raw-data'!J1375</f>
        <v>0</v>
      </c>
      <c r="J1375" s="3" t="str" cm="1">
        <f t="array" ref="J1375">IFERROR(IF($I1375&gt;INDEX(Table1[design-slope-max], MATCH(TRUE, ISNUMBER(SEARCH(Table1[abbreviation], $G1375)), 0)),"OVER",""),"")</f>
        <v/>
      </c>
      <c r="K1375" s="3" t="str" cm="1">
        <f t="array" ref="K1375">IFERROR(IF($I1375&gt;INDEX(Table1[exist-slope-max], MATCH(TRUE, ISNUMBER(SEARCH(Table1[abbreviation], $G1375)), 0)),"OVER",""),"")</f>
        <v/>
      </c>
    </row>
    <row r="1376" spans="3:11" ht="15.5" x14ac:dyDescent="0.35">
      <c r="C1376">
        <f>IF(ISNUMBER(A1376),MID('raw-data'!A1376,'all-data'!A1376+9,'all-data'!B1376-'all-data'!A1376-9),'raw-data'!C1376)</f>
        <v>0</v>
      </c>
      <c r="D1376" t="e">
        <f>FIND("SrcNm",'raw-data'!$A1376)</f>
        <v>#VALUE!</v>
      </c>
      <c r="E1376" t="e">
        <f>FIND("]",'raw-data'!$A1376,$D1376)</f>
        <v>#VALUE!</v>
      </c>
      <c r="F1376" t="e">
        <f>FIND("SrcHndl",'raw-data'!$A1376)</f>
        <v>#VALUE!</v>
      </c>
      <c r="G1376">
        <f>IF(ISNUMBER(D1376),MID('raw-data'!$A1376,'all-data'!D1376+7,'all-data'!E1376-'all-data'!D1376-7),IF(ISNUMBER($F1376),"",'raw-data'!$A1376))</f>
        <v>0</v>
      </c>
      <c r="H1376" s="3" t="str" cm="1">
        <f t="array" ref="H1376">IFERROR(INDEX(Table1[category], MATCH(TRUE, ISNUMBER(SEARCH(Table1[abbreviation], $G1376)), 0)),"")</f>
        <v/>
      </c>
      <c r="I1376" s="1">
        <f>'raw-data'!J1376</f>
        <v>0</v>
      </c>
      <c r="J1376" s="3" t="str" cm="1">
        <f t="array" ref="J1376">IFERROR(IF($I1376&gt;INDEX(Table1[design-slope-max], MATCH(TRUE, ISNUMBER(SEARCH(Table1[abbreviation], $G1376)), 0)),"OVER",""),"")</f>
        <v/>
      </c>
      <c r="K1376" s="3" t="str" cm="1">
        <f t="array" ref="K1376">IFERROR(IF($I1376&gt;INDEX(Table1[exist-slope-max], MATCH(TRUE, ISNUMBER(SEARCH(Table1[abbreviation], $G1376)), 0)),"OVER",""),"")</f>
        <v/>
      </c>
    </row>
    <row r="1377" spans="3:11" ht="15.5" x14ac:dyDescent="0.35">
      <c r="C1377">
        <f>IF(ISNUMBER(A1377),MID('raw-data'!A1377,'all-data'!A1377+9,'all-data'!B1377-'all-data'!A1377-9),'raw-data'!C1377)</f>
        <v>0</v>
      </c>
      <c r="D1377" t="e">
        <f>FIND("SrcNm",'raw-data'!$A1377)</f>
        <v>#VALUE!</v>
      </c>
      <c r="E1377" t="e">
        <f>FIND("]",'raw-data'!$A1377,$D1377)</f>
        <v>#VALUE!</v>
      </c>
      <c r="F1377" t="e">
        <f>FIND("SrcHndl",'raw-data'!$A1377)</f>
        <v>#VALUE!</v>
      </c>
      <c r="G1377">
        <f>IF(ISNUMBER(D1377),MID('raw-data'!$A1377,'all-data'!D1377+7,'all-data'!E1377-'all-data'!D1377-7),IF(ISNUMBER($F1377),"",'raw-data'!$A1377))</f>
        <v>0</v>
      </c>
      <c r="H1377" s="3" t="str" cm="1">
        <f t="array" ref="H1377">IFERROR(INDEX(Table1[category], MATCH(TRUE, ISNUMBER(SEARCH(Table1[abbreviation], $G1377)), 0)),"")</f>
        <v/>
      </c>
      <c r="I1377" s="1">
        <f>'raw-data'!J1377</f>
        <v>0</v>
      </c>
      <c r="J1377" s="3" t="str" cm="1">
        <f t="array" ref="J1377">IFERROR(IF($I1377&gt;INDEX(Table1[design-slope-max], MATCH(TRUE, ISNUMBER(SEARCH(Table1[abbreviation], $G1377)), 0)),"OVER",""),"")</f>
        <v/>
      </c>
      <c r="K1377" s="3" t="str" cm="1">
        <f t="array" ref="K1377">IFERROR(IF($I1377&gt;INDEX(Table1[exist-slope-max], MATCH(TRUE, ISNUMBER(SEARCH(Table1[abbreviation], $G1377)), 0)),"OVER",""),"")</f>
        <v/>
      </c>
    </row>
    <row r="1378" spans="3:11" ht="15.5" x14ac:dyDescent="0.35">
      <c r="C1378">
        <f>IF(ISNUMBER(A1378),MID('raw-data'!A1378,'all-data'!A1378+9,'all-data'!B1378-'all-data'!A1378-9),'raw-data'!C1378)</f>
        <v>0</v>
      </c>
      <c r="D1378" t="e">
        <f>FIND("SrcNm",'raw-data'!$A1378)</f>
        <v>#VALUE!</v>
      </c>
      <c r="E1378" t="e">
        <f>FIND("]",'raw-data'!$A1378,$D1378)</f>
        <v>#VALUE!</v>
      </c>
      <c r="F1378" t="e">
        <f>FIND("SrcHndl",'raw-data'!$A1378)</f>
        <v>#VALUE!</v>
      </c>
      <c r="G1378">
        <f>IF(ISNUMBER(D1378),MID('raw-data'!$A1378,'all-data'!D1378+7,'all-data'!E1378-'all-data'!D1378-7),IF(ISNUMBER($F1378),"",'raw-data'!$A1378))</f>
        <v>0</v>
      </c>
      <c r="H1378" s="3" t="str" cm="1">
        <f t="array" ref="H1378">IFERROR(INDEX(Table1[category], MATCH(TRUE, ISNUMBER(SEARCH(Table1[abbreviation], $G1378)), 0)),"")</f>
        <v/>
      </c>
      <c r="I1378" s="1">
        <f>'raw-data'!J1378</f>
        <v>0</v>
      </c>
      <c r="J1378" s="3" t="str" cm="1">
        <f t="array" ref="J1378">IFERROR(IF($I1378&gt;INDEX(Table1[design-slope-max], MATCH(TRUE, ISNUMBER(SEARCH(Table1[abbreviation], $G1378)), 0)),"OVER",""),"")</f>
        <v/>
      </c>
      <c r="K1378" s="3" t="str" cm="1">
        <f t="array" ref="K1378">IFERROR(IF($I1378&gt;INDEX(Table1[exist-slope-max], MATCH(TRUE, ISNUMBER(SEARCH(Table1[abbreviation], $G1378)), 0)),"OVER",""),"")</f>
        <v/>
      </c>
    </row>
    <row r="1379" spans="3:11" ht="15.5" x14ac:dyDescent="0.35">
      <c r="C1379">
        <f>IF(ISNUMBER(A1379),MID('raw-data'!A1379,'all-data'!A1379+9,'all-data'!B1379-'all-data'!A1379-9),'raw-data'!C1379)</f>
        <v>0</v>
      </c>
      <c r="D1379" t="e">
        <f>FIND("SrcNm",'raw-data'!$A1379)</f>
        <v>#VALUE!</v>
      </c>
      <c r="E1379" t="e">
        <f>FIND("]",'raw-data'!$A1379,$D1379)</f>
        <v>#VALUE!</v>
      </c>
      <c r="F1379" t="e">
        <f>FIND("SrcHndl",'raw-data'!$A1379)</f>
        <v>#VALUE!</v>
      </c>
      <c r="G1379">
        <f>IF(ISNUMBER(D1379),MID('raw-data'!$A1379,'all-data'!D1379+7,'all-data'!E1379-'all-data'!D1379-7),IF(ISNUMBER($F1379),"",'raw-data'!$A1379))</f>
        <v>0</v>
      </c>
      <c r="H1379" s="3" t="str" cm="1">
        <f t="array" ref="H1379">IFERROR(INDEX(Table1[category], MATCH(TRUE, ISNUMBER(SEARCH(Table1[abbreviation], $G1379)), 0)),"")</f>
        <v/>
      </c>
      <c r="I1379" s="1">
        <f>'raw-data'!J1379</f>
        <v>0</v>
      </c>
      <c r="J1379" s="3" t="str" cm="1">
        <f t="array" ref="J1379">IFERROR(IF($I1379&gt;INDEX(Table1[design-slope-max], MATCH(TRUE, ISNUMBER(SEARCH(Table1[abbreviation], $G1379)), 0)),"OVER",""),"")</f>
        <v/>
      </c>
      <c r="K1379" s="3" t="str" cm="1">
        <f t="array" ref="K1379">IFERROR(IF($I1379&gt;INDEX(Table1[exist-slope-max], MATCH(TRUE, ISNUMBER(SEARCH(Table1[abbreviation], $G1379)), 0)),"OVER",""),"")</f>
        <v/>
      </c>
    </row>
    <row r="1380" spans="3:11" ht="15.5" x14ac:dyDescent="0.35">
      <c r="C1380">
        <f>IF(ISNUMBER(A1380),MID('raw-data'!A1380,'all-data'!A1380+9,'all-data'!B1380-'all-data'!A1380-9),'raw-data'!C1380)</f>
        <v>0</v>
      </c>
      <c r="D1380" t="e">
        <f>FIND("SrcNm",'raw-data'!$A1380)</f>
        <v>#VALUE!</v>
      </c>
      <c r="E1380" t="e">
        <f>FIND("]",'raw-data'!$A1380,$D1380)</f>
        <v>#VALUE!</v>
      </c>
      <c r="F1380" t="e">
        <f>FIND("SrcHndl",'raw-data'!$A1380)</f>
        <v>#VALUE!</v>
      </c>
      <c r="G1380">
        <f>IF(ISNUMBER(D1380),MID('raw-data'!$A1380,'all-data'!D1380+7,'all-data'!E1380-'all-data'!D1380-7),IF(ISNUMBER($F1380),"",'raw-data'!$A1380))</f>
        <v>0</v>
      </c>
      <c r="H1380" s="3" t="str" cm="1">
        <f t="array" ref="H1380">IFERROR(INDEX(Table1[category], MATCH(TRUE, ISNUMBER(SEARCH(Table1[abbreviation], $G1380)), 0)),"")</f>
        <v/>
      </c>
      <c r="I1380" s="1">
        <f>'raw-data'!J1380</f>
        <v>0</v>
      </c>
      <c r="J1380" s="3" t="str" cm="1">
        <f t="array" ref="J1380">IFERROR(IF($I1380&gt;INDEX(Table1[design-slope-max], MATCH(TRUE, ISNUMBER(SEARCH(Table1[abbreviation], $G1380)), 0)),"OVER",""),"")</f>
        <v/>
      </c>
      <c r="K1380" s="3" t="str" cm="1">
        <f t="array" ref="K1380">IFERROR(IF($I1380&gt;INDEX(Table1[exist-slope-max], MATCH(TRUE, ISNUMBER(SEARCH(Table1[abbreviation], $G1380)), 0)),"OVER",""),"")</f>
        <v/>
      </c>
    </row>
    <row r="1381" spans="3:11" ht="15.5" x14ac:dyDescent="0.35">
      <c r="C1381">
        <f>IF(ISNUMBER(A1381),MID('raw-data'!A1381,'all-data'!A1381+9,'all-data'!B1381-'all-data'!A1381-9),'raw-data'!C1381)</f>
        <v>0</v>
      </c>
      <c r="D1381" t="e">
        <f>FIND("SrcNm",'raw-data'!$A1381)</f>
        <v>#VALUE!</v>
      </c>
      <c r="E1381" t="e">
        <f>FIND("]",'raw-data'!$A1381,$D1381)</f>
        <v>#VALUE!</v>
      </c>
      <c r="F1381" t="e">
        <f>FIND("SrcHndl",'raw-data'!$A1381)</f>
        <v>#VALUE!</v>
      </c>
      <c r="G1381">
        <f>IF(ISNUMBER(D1381),MID('raw-data'!$A1381,'all-data'!D1381+7,'all-data'!E1381-'all-data'!D1381-7),IF(ISNUMBER($F1381),"",'raw-data'!$A1381))</f>
        <v>0</v>
      </c>
      <c r="H1381" s="3" t="str" cm="1">
        <f t="array" ref="H1381">IFERROR(INDEX(Table1[category], MATCH(TRUE, ISNUMBER(SEARCH(Table1[abbreviation], $G1381)), 0)),"")</f>
        <v/>
      </c>
      <c r="I1381" s="1">
        <f>'raw-data'!J1381</f>
        <v>0</v>
      </c>
      <c r="J1381" s="3" t="str" cm="1">
        <f t="array" ref="J1381">IFERROR(IF($I1381&gt;INDEX(Table1[design-slope-max], MATCH(TRUE, ISNUMBER(SEARCH(Table1[abbreviation], $G1381)), 0)),"OVER",""),"")</f>
        <v/>
      </c>
      <c r="K1381" s="3" t="str" cm="1">
        <f t="array" ref="K1381">IFERROR(IF($I1381&gt;INDEX(Table1[exist-slope-max], MATCH(TRUE, ISNUMBER(SEARCH(Table1[abbreviation], $G1381)), 0)),"OVER",""),"")</f>
        <v/>
      </c>
    </row>
    <row r="1382" spans="3:11" ht="15.5" x14ac:dyDescent="0.35">
      <c r="C1382">
        <f>IF(ISNUMBER(A1382),MID('raw-data'!A1382,'all-data'!A1382+9,'all-data'!B1382-'all-data'!A1382-9),'raw-data'!C1382)</f>
        <v>0</v>
      </c>
      <c r="D1382" t="e">
        <f>FIND("SrcNm",'raw-data'!$A1382)</f>
        <v>#VALUE!</v>
      </c>
      <c r="E1382" t="e">
        <f>FIND("]",'raw-data'!$A1382,$D1382)</f>
        <v>#VALUE!</v>
      </c>
      <c r="F1382" t="e">
        <f>FIND("SrcHndl",'raw-data'!$A1382)</f>
        <v>#VALUE!</v>
      </c>
      <c r="G1382">
        <f>IF(ISNUMBER(D1382),MID('raw-data'!$A1382,'all-data'!D1382+7,'all-data'!E1382-'all-data'!D1382-7),IF(ISNUMBER($F1382),"",'raw-data'!$A1382))</f>
        <v>0</v>
      </c>
      <c r="H1382" s="3" t="str" cm="1">
        <f t="array" ref="H1382">IFERROR(INDEX(Table1[category], MATCH(TRUE, ISNUMBER(SEARCH(Table1[abbreviation], $G1382)), 0)),"")</f>
        <v/>
      </c>
      <c r="I1382" s="1">
        <f>'raw-data'!J1382</f>
        <v>0</v>
      </c>
      <c r="J1382" s="3" t="str" cm="1">
        <f t="array" ref="J1382">IFERROR(IF($I1382&gt;INDEX(Table1[design-slope-max], MATCH(TRUE, ISNUMBER(SEARCH(Table1[abbreviation], $G1382)), 0)),"OVER",""),"")</f>
        <v/>
      </c>
      <c r="K1382" s="3" t="str" cm="1">
        <f t="array" ref="K1382">IFERROR(IF($I1382&gt;INDEX(Table1[exist-slope-max], MATCH(TRUE, ISNUMBER(SEARCH(Table1[abbreviation], $G1382)), 0)),"OVER",""),"")</f>
        <v/>
      </c>
    </row>
    <row r="1383" spans="3:11" ht="15.5" x14ac:dyDescent="0.35">
      <c r="C1383">
        <f>IF(ISNUMBER(A1383),MID('raw-data'!A1383,'all-data'!A1383+9,'all-data'!B1383-'all-data'!A1383-9),'raw-data'!C1383)</f>
        <v>0</v>
      </c>
      <c r="D1383" t="e">
        <f>FIND("SrcNm",'raw-data'!$A1383)</f>
        <v>#VALUE!</v>
      </c>
      <c r="E1383" t="e">
        <f>FIND("]",'raw-data'!$A1383,$D1383)</f>
        <v>#VALUE!</v>
      </c>
      <c r="F1383" t="e">
        <f>FIND("SrcHndl",'raw-data'!$A1383)</f>
        <v>#VALUE!</v>
      </c>
      <c r="G1383">
        <f>IF(ISNUMBER(D1383),MID('raw-data'!$A1383,'all-data'!D1383+7,'all-data'!E1383-'all-data'!D1383-7),IF(ISNUMBER($F1383),"",'raw-data'!$A1383))</f>
        <v>0</v>
      </c>
      <c r="H1383" s="3" t="str" cm="1">
        <f t="array" ref="H1383">IFERROR(INDEX(Table1[category], MATCH(TRUE, ISNUMBER(SEARCH(Table1[abbreviation], $G1383)), 0)),"")</f>
        <v/>
      </c>
      <c r="I1383" s="1">
        <f>'raw-data'!J1383</f>
        <v>0</v>
      </c>
      <c r="J1383" s="3" t="str" cm="1">
        <f t="array" ref="J1383">IFERROR(IF($I1383&gt;INDEX(Table1[design-slope-max], MATCH(TRUE, ISNUMBER(SEARCH(Table1[abbreviation], $G1383)), 0)),"OVER",""),"")</f>
        <v/>
      </c>
      <c r="K1383" s="3" t="str" cm="1">
        <f t="array" ref="K1383">IFERROR(IF($I1383&gt;INDEX(Table1[exist-slope-max], MATCH(TRUE, ISNUMBER(SEARCH(Table1[abbreviation], $G1383)), 0)),"OVER",""),"")</f>
        <v/>
      </c>
    </row>
    <row r="1384" spans="3:11" ht="15.5" x14ac:dyDescent="0.35">
      <c r="C1384">
        <f>IF(ISNUMBER(A1384),MID('raw-data'!A1384,'all-data'!A1384+9,'all-data'!B1384-'all-data'!A1384-9),'raw-data'!C1384)</f>
        <v>0</v>
      </c>
      <c r="D1384" t="e">
        <f>FIND("SrcNm",'raw-data'!$A1384)</f>
        <v>#VALUE!</v>
      </c>
      <c r="E1384" t="e">
        <f>FIND("]",'raw-data'!$A1384,$D1384)</f>
        <v>#VALUE!</v>
      </c>
      <c r="F1384" t="e">
        <f>FIND("SrcHndl",'raw-data'!$A1384)</f>
        <v>#VALUE!</v>
      </c>
      <c r="G1384">
        <f>IF(ISNUMBER(D1384),MID('raw-data'!$A1384,'all-data'!D1384+7,'all-data'!E1384-'all-data'!D1384-7),IF(ISNUMBER($F1384),"",'raw-data'!$A1384))</f>
        <v>0</v>
      </c>
      <c r="H1384" s="3" t="str" cm="1">
        <f t="array" ref="H1384">IFERROR(INDEX(Table1[category], MATCH(TRUE, ISNUMBER(SEARCH(Table1[abbreviation], $G1384)), 0)),"")</f>
        <v/>
      </c>
      <c r="I1384" s="1">
        <f>'raw-data'!J1384</f>
        <v>0</v>
      </c>
      <c r="J1384" s="3" t="str" cm="1">
        <f t="array" ref="J1384">IFERROR(IF($I1384&gt;INDEX(Table1[design-slope-max], MATCH(TRUE, ISNUMBER(SEARCH(Table1[abbreviation], $G1384)), 0)),"OVER",""),"")</f>
        <v/>
      </c>
      <c r="K1384" s="3" t="str" cm="1">
        <f t="array" ref="K1384">IFERROR(IF($I1384&gt;INDEX(Table1[exist-slope-max], MATCH(TRUE, ISNUMBER(SEARCH(Table1[abbreviation], $G1384)), 0)),"OVER",""),"")</f>
        <v/>
      </c>
    </row>
    <row r="1385" spans="3:11" ht="15.5" x14ac:dyDescent="0.35">
      <c r="C1385">
        <f>IF(ISNUMBER(A1385),MID('raw-data'!A1385,'all-data'!A1385+9,'all-data'!B1385-'all-data'!A1385-9),'raw-data'!C1385)</f>
        <v>0</v>
      </c>
      <c r="D1385" t="e">
        <f>FIND("SrcNm",'raw-data'!$A1385)</f>
        <v>#VALUE!</v>
      </c>
      <c r="E1385" t="e">
        <f>FIND("]",'raw-data'!$A1385,$D1385)</f>
        <v>#VALUE!</v>
      </c>
      <c r="F1385" t="e">
        <f>FIND("SrcHndl",'raw-data'!$A1385)</f>
        <v>#VALUE!</v>
      </c>
      <c r="G1385">
        <f>IF(ISNUMBER(D1385),MID('raw-data'!$A1385,'all-data'!D1385+7,'all-data'!E1385-'all-data'!D1385-7),IF(ISNUMBER($F1385),"",'raw-data'!$A1385))</f>
        <v>0</v>
      </c>
      <c r="H1385" s="3" t="str" cm="1">
        <f t="array" ref="H1385">IFERROR(INDEX(Table1[category], MATCH(TRUE, ISNUMBER(SEARCH(Table1[abbreviation], $G1385)), 0)),"")</f>
        <v/>
      </c>
      <c r="I1385" s="1">
        <f>'raw-data'!J1385</f>
        <v>0</v>
      </c>
      <c r="J1385" s="3" t="str" cm="1">
        <f t="array" ref="J1385">IFERROR(IF($I1385&gt;INDEX(Table1[design-slope-max], MATCH(TRUE, ISNUMBER(SEARCH(Table1[abbreviation], $G1385)), 0)),"OVER",""),"")</f>
        <v/>
      </c>
      <c r="K1385" s="3" t="str" cm="1">
        <f t="array" ref="K1385">IFERROR(IF($I1385&gt;INDEX(Table1[exist-slope-max], MATCH(TRUE, ISNUMBER(SEARCH(Table1[abbreviation], $G1385)), 0)),"OVER",""),"")</f>
        <v/>
      </c>
    </row>
    <row r="1386" spans="3:11" ht="15.5" x14ac:dyDescent="0.35">
      <c r="C1386">
        <f>IF(ISNUMBER(A1386),MID('raw-data'!A1386,'all-data'!A1386+9,'all-data'!B1386-'all-data'!A1386-9),'raw-data'!C1386)</f>
        <v>0</v>
      </c>
      <c r="D1386" t="e">
        <f>FIND("SrcNm",'raw-data'!$A1386)</f>
        <v>#VALUE!</v>
      </c>
      <c r="E1386" t="e">
        <f>FIND("]",'raw-data'!$A1386,$D1386)</f>
        <v>#VALUE!</v>
      </c>
      <c r="F1386" t="e">
        <f>FIND("SrcHndl",'raw-data'!$A1386)</f>
        <v>#VALUE!</v>
      </c>
      <c r="G1386">
        <f>IF(ISNUMBER(D1386),MID('raw-data'!$A1386,'all-data'!D1386+7,'all-data'!E1386-'all-data'!D1386-7),IF(ISNUMBER($F1386),"",'raw-data'!$A1386))</f>
        <v>0</v>
      </c>
      <c r="H1386" s="3" t="str" cm="1">
        <f t="array" ref="H1386">IFERROR(INDEX(Table1[category], MATCH(TRUE, ISNUMBER(SEARCH(Table1[abbreviation], $G1386)), 0)),"")</f>
        <v/>
      </c>
      <c r="I1386" s="1">
        <f>'raw-data'!J1386</f>
        <v>0</v>
      </c>
      <c r="J1386" s="3" t="str" cm="1">
        <f t="array" ref="J1386">IFERROR(IF($I1386&gt;INDEX(Table1[design-slope-max], MATCH(TRUE, ISNUMBER(SEARCH(Table1[abbreviation], $G1386)), 0)),"OVER",""),"")</f>
        <v/>
      </c>
      <c r="K1386" s="3" t="str" cm="1">
        <f t="array" ref="K1386">IFERROR(IF($I1386&gt;INDEX(Table1[exist-slope-max], MATCH(TRUE, ISNUMBER(SEARCH(Table1[abbreviation], $G1386)), 0)),"OVER",""),"")</f>
        <v/>
      </c>
    </row>
    <row r="1387" spans="3:11" ht="15.5" x14ac:dyDescent="0.35">
      <c r="C1387">
        <f>IF(ISNUMBER(A1387),MID('raw-data'!A1387,'all-data'!A1387+9,'all-data'!B1387-'all-data'!A1387-9),'raw-data'!C1387)</f>
        <v>0</v>
      </c>
      <c r="D1387" t="e">
        <f>FIND("SrcNm",'raw-data'!$A1387)</f>
        <v>#VALUE!</v>
      </c>
      <c r="E1387" t="e">
        <f>FIND("]",'raw-data'!$A1387,$D1387)</f>
        <v>#VALUE!</v>
      </c>
      <c r="F1387" t="e">
        <f>FIND("SrcHndl",'raw-data'!$A1387)</f>
        <v>#VALUE!</v>
      </c>
      <c r="G1387">
        <f>IF(ISNUMBER(D1387),MID('raw-data'!$A1387,'all-data'!D1387+7,'all-data'!E1387-'all-data'!D1387-7),IF(ISNUMBER($F1387),"",'raw-data'!$A1387))</f>
        <v>0</v>
      </c>
      <c r="H1387" s="3" t="str" cm="1">
        <f t="array" ref="H1387">IFERROR(INDEX(Table1[category], MATCH(TRUE, ISNUMBER(SEARCH(Table1[abbreviation], $G1387)), 0)),"")</f>
        <v/>
      </c>
      <c r="I1387" s="1">
        <f>'raw-data'!J1387</f>
        <v>0</v>
      </c>
      <c r="J1387" s="3" t="str" cm="1">
        <f t="array" ref="J1387">IFERROR(IF($I1387&gt;INDEX(Table1[design-slope-max], MATCH(TRUE, ISNUMBER(SEARCH(Table1[abbreviation], $G1387)), 0)),"OVER",""),"")</f>
        <v/>
      </c>
      <c r="K1387" s="3" t="str" cm="1">
        <f t="array" ref="K1387">IFERROR(IF($I1387&gt;INDEX(Table1[exist-slope-max], MATCH(TRUE, ISNUMBER(SEARCH(Table1[abbreviation], $G1387)), 0)),"OVER",""),"")</f>
        <v/>
      </c>
    </row>
    <row r="1388" spans="3:11" ht="15.5" x14ac:dyDescent="0.35">
      <c r="C1388">
        <f>IF(ISNUMBER(A1388),MID('raw-data'!A1388,'all-data'!A1388+9,'all-data'!B1388-'all-data'!A1388-9),'raw-data'!C1388)</f>
        <v>0</v>
      </c>
      <c r="D1388" t="e">
        <f>FIND("SrcNm",'raw-data'!$A1388)</f>
        <v>#VALUE!</v>
      </c>
      <c r="E1388" t="e">
        <f>FIND("]",'raw-data'!$A1388,$D1388)</f>
        <v>#VALUE!</v>
      </c>
      <c r="F1388" t="e">
        <f>FIND("SrcHndl",'raw-data'!$A1388)</f>
        <v>#VALUE!</v>
      </c>
      <c r="G1388">
        <f>IF(ISNUMBER(D1388),MID('raw-data'!$A1388,'all-data'!D1388+7,'all-data'!E1388-'all-data'!D1388-7),IF(ISNUMBER($F1388),"",'raw-data'!$A1388))</f>
        <v>0</v>
      </c>
      <c r="H1388" s="3" t="str" cm="1">
        <f t="array" ref="H1388">IFERROR(INDEX(Table1[category], MATCH(TRUE, ISNUMBER(SEARCH(Table1[abbreviation], $G1388)), 0)),"")</f>
        <v/>
      </c>
      <c r="I1388" s="1">
        <f>'raw-data'!J1388</f>
        <v>0</v>
      </c>
      <c r="J1388" s="3" t="str" cm="1">
        <f t="array" ref="J1388">IFERROR(IF($I1388&gt;INDEX(Table1[design-slope-max], MATCH(TRUE, ISNUMBER(SEARCH(Table1[abbreviation], $G1388)), 0)),"OVER",""),"")</f>
        <v/>
      </c>
      <c r="K1388" s="3" t="str" cm="1">
        <f t="array" ref="K1388">IFERROR(IF($I1388&gt;INDEX(Table1[exist-slope-max], MATCH(TRUE, ISNUMBER(SEARCH(Table1[abbreviation], $G1388)), 0)),"OVER",""),"")</f>
        <v/>
      </c>
    </row>
    <row r="1389" spans="3:11" ht="15.5" x14ac:dyDescent="0.35">
      <c r="C1389">
        <f>IF(ISNUMBER(A1389),MID('raw-data'!A1389,'all-data'!A1389+9,'all-data'!B1389-'all-data'!A1389-9),'raw-data'!C1389)</f>
        <v>0</v>
      </c>
      <c r="D1389" t="e">
        <f>FIND("SrcNm",'raw-data'!$A1389)</f>
        <v>#VALUE!</v>
      </c>
      <c r="E1389" t="e">
        <f>FIND("]",'raw-data'!$A1389,$D1389)</f>
        <v>#VALUE!</v>
      </c>
      <c r="F1389" t="e">
        <f>FIND("SrcHndl",'raw-data'!$A1389)</f>
        <v>#VALUE!</v>
      </c>
      <c r="G1389">
        <f>IF(ISNUMBER(D1389),MID('raw-data'!$A1389,'all-data'!D1389+7,'all-data'!E1389-'all-data'!D1389-7),IF(ISNUMBER($F1389),"",'raw-data'!$A1389))</f>
        <v>0</v>
      </c>
      <c r="H1389" s="3" t="str" cm="1">
        <f t="array" ref="H1389">IFERROR(INDEX(Table1[category], MATCH(TRUE, ISNUMBER(SEARCH(Table1[abbreviation], $G1389)), 0)),"")</f>
        <v/>
      </c>
      <c r="I1389" s="1">
        <f>'raw-data'!J1389</f>
        <v>0</v>
      </c>
      <c r="J1389" s="3" t="str" cm="1">
        <f t="array" ref="J1389">IFERROR(IF($I1389&gt;INDEX(Table1[design-slope-max], MATCH(TRUE, ISNUMBER(SEARCH(Table1[abbreviation], $G1389)), 0)),"OVER",""),"")</f>
        <v/>
      </c>
      <c r="K1389" s="3" t="str" cm="1">
        <f t="array" ref="K1389">IFERROR(IF($I1389&gt;INDEX(Table1[exist-slope-max], MATCH(TRUE, ISNUMBER(SEARCH(Table1[abbreviation], $G1389)), 0)),"OVER",""),"")</f>
        <v/>
      </c>
    </row>
    <row r="1390" spans="3:11" ht="15.5" x14ac:dyDescent="0.35">
      <c r="C1390">
        <f>IF(ISNUMBER(A1390),MID('raw-data'!A1390,'all-data'!A1390+9,'all-data'!B1390-'all-data'!A1390-9),'raw-data'!C1390)</f>
        <v>0</v>
      </c>
      <c r="D1390" t="e">
        <f>FIND("SrcNm",'raw-data'!$A1390)</f>
        <v>#VALUE!</v>
      </c>
      <c r="E1390" t="e">
        <f>FIND("]",'raw-data'!$A1390,$D1390)</f>
        <v>#VALUE!</v>
      </c>
      <c r="F1390" t="e">
        <f>FIND("SrcHndl",'raw-data'!$A1390)</f>
        <v>#VALUE!</v>
      </c>
      <c r="G1390">
        <f>IF(ISNUMBER(D1390),MID('raw-data'!$A1390,'all-data'!D1390+7,'all-data'!E1390-'all-data'!D1390-7),IF(ISNUMBER($F1390),"",'raw-data'!$A1390))</f>
        <v>0</v>
      </c>
      <c r="H1390" s="3" t="str" cm="1">
        <f t="array" ref="H1390">IFERROR(INDEX(Table1[category], MATCH(TRUE, ISNUMBER(SEARCH(Table1[abbreviation], $G1390)), 0)),"")</f>
        <v/>
      </c>
      <c r="I1390" s="1">
        <f>'raw-data'!J1390</f>
        <v>0</v>
      </c>
      <c r="J1390" s="3" t="str" cm="1">
        <f t="array" ref="J1390">IFERROR(IF($I1390&gt;INDEX(Table1[design-slope-max], MATCH(TRUE, ISNUMBER(SEARCH(Table1[abbreviation], $G1390)), 0)),"OVER",""),"")</f>
        <v/>
      </c>
      <c r="K1390" s="3" t="str" cm="1">
        <f t="array" ref="K1390">IFERROR(IF($I1390&gt;INDEX(Table1[exist-slope-max], MATCH(TRUE, ISNUMBER(SEARCH(Table1[abbreviation], $G1390)), 0)),"OVER",""),"")</f>
        <v/>
      </c>
    </row>
    <row r="1391" spans="3:11" ht="15.5" x14ac:dyDescent="0.35">
      <c r="C1391">
        <f>IF(ISNUMBER(A1391),MID('raw-data'!A1391,'all-data'!A1391+9,'all-data'!B1391-'all-data'!A1391-9),'raw-data'!C1391)</f>
        <v>0</v>
      </c>
      <c r="D1391" t="e">
        <f>FIND("SrcNm",'raw-data'!$A1391)</f>
        <v>#VALUE!</v>
      </c>
      <c r="E1391" t="e">
        <f>FIND("]",'raw-data'!$A1391,$D1391)</f>
        <v>#VALUE!</v>
      </c>
      <c r="F1391" t="e">
        <f>FIND("SrcHndl",'raw-data'!$A1391)</f>
        <v>#VALUE!</v>
      </c>
      <c r="G1391">
        <f>IF(ISNUMBER(D1391),MID('raw-data'!$A1391,'all-data'!D1391+7,'all-data'!E1391-'all-data'!D1391-7),IF(ISNUMBER($F1391),"",'raw-data'!$A1391))</f>
        <v>0</v>
      </c>
      <c r="H1391" s="3" t="str" cm="1">
        <f t="array" ref="H1391">IFERROR(INDEX(Table1[category], MATCH(TRUE, ISNUMBER(SEARCH(Table1[abbreviation], $G1391)), 0)),"")</f>
        <v/>
      </c>
      <c r="I1391" s="1">
        <f>'raw-data'!J1391</f>
        <v>0</v>
      </c>
      <c r="J1391" s="3" t="str" cm="1">
        <f t="array" ref="J1391">IFERROR(IF($I1391&gt;INDEX(Table1[design-slope-max], MATCH(TRUE, ISNUMBER(SEARCH(Table1[abbreviation], $G1391)), 0)),"OVER",""),"")</f>
        <v/>
      </c>
      <c r="K1391" s="3" t="str" cm="1">
        <f t="array" ref="K1391">IFERROR(IF($I1391&gt;INDEX(Table1[exist-slope-max], MATCH(TRUE, ISNUMBER(SEARCH(Table1[abbreviation], $G1391)), 0)),"OVER",""),"")</f>
        <v/>
      </c>
    </row>
    <row r="1392" spans="3:11" ht="15.5" x14ac:dyDescent="0.35">
      <c r="C1392">
        <f>IF(ISNUMBER(A1392),MID('raw-data'!A1392,'all-data'!A1392+9,'all-data'!B1392-'all-data'!A1392-9),'raw-data'!C1392)</f>
        <v>0</v>
      </c>
      <c r="D1392" t="e">
        <f>FIND("SrcNm",'raw-data'!$A1392)</f>
        <v>#VALUE!</v>
      </c>
      <c r="E1392" t="e">
        <f>FIND("]",'raw-data'!$A1392,$D1392)</f>
        <v>#VALUE!</v>
      </c>
      <c r="F1392" t="e">
        <f>FIND("SrcHndl",'raw-data'!$A1392)</f>
        <v>#VALUE!</v>
      </c>
      <c r="G1392">
        <f>IF(ISNUMBER(D1392),MID('raw-data'!$A1392,'all-data'!D1392+7,'all-data'!E1392-'all-data'!D1392-7),IF(ISNUMBER($F1392),"",'raw-data'!$A1392))</f>
        <v>0</v>
      </c>
      <c r="H1392" s="3" t="str" cm="1">
        <f t="array" ref="H1392">IFERROR(INDEX(Table1[category], MATCH(TRUE, ISNUMBER(SEARCH(Table1[abbreviation], $G1392)), 0)),"")</f>
        <v/>
      </c>
      <c r="I1392" s="1">
        <f>'raw-data'!J1392</f>
        <v>0</v>
      </c>
      <c r="J1392" s="3" t="str" cm="1">
        <f t="array" ref="J1392">IFERROR(IF($I1392&gt;INDEX(Table1[design-slope-max], MATCH(TRUE, ISNUMBER(SEARCH(Table1[abbreviation], $G1392)), 0)),"OVER",""),"")</f>
        <v/>
      </c>
      <c r="K1392" s="3" t="str" cm="1">
        <f t="array" ref="K1392">IFERROR(IF($I1392&gt;INDEX(Table1[exist-slope-max], MATCH(TRUE, ISNUMBER(SEARCH(Table1[abbreviation], $G1392)), 0)),"OVER",""),"")</f>
        <v/>
      </c>
    </row>
    <row r="1393" spans="3:11" ht="15.5" x14ac:dyDescent="0.35">
      <c r="C1393">
        <f>IF(ISNUMBER(A1393),MID('raw-data'!A1393,'all-data'!A1393+9,'all-data'!B1393-'all-data'!A1393-9),'raw-data'!C1393)</f>
        <v>0</v>
      </c>
      <c r="D1393" t="e">
        <f>FIND("SrcNm",'raw-data'!$A1393)</f>
        <v>#VALUE!</v>
      </c>
      <c r="E1393" t="e">
        <f>FIND("]",'raw-data'!$A1393,$D1393)</f>
        <v>#VALUE!</v>
      </c>
      <c r="F1393" t="e">
        <f>FIND("SrcHndl",'raw-data'!$A1393)</f>
        <v>#VALUE!</v>
      </c>
      <c r="G1393">
        <f>IF(ISNUMBER(D1393),MID('raw-data'!$A1393,'all-data'!D1393+7,'all-data'!E1393-'all-data'!D1393-7),IF(ISNUMBER($F1393),"",'raw-data'!$A1393))</f>
        <v>0</v>
      </c>
      <c r="H1393" s="3" t="str" cm="1">
        <f t="array" ref="H1393">IFERROR(INDEX(Table1[category], MATCH(TRUE, ISNUMBER(SEARCH(Table1[abbreviation], $G1393)), 0)),"")</f>
        <v/>
      </c>
      <c r="I1393" s="1">
        <f>'raw-data'!J1393</f>
        <v>0</v>
      </c>
      <c r="J1393" s="3" t="str" cm="1">
        <f t="array" ref="J1393">IFERROR(IF($I1393&gt;INDEX(Table1[design-slope-max], MATCH(TRUE, ISNUMBER(SEARCH(Table1[abbreviation], $G1393)), 0)),"OVER",""),"")</f>
        <v/>
      </c>
      <c r="K1393" s="3" t="str" cm="1">
        <f t="array" ref="K1393">IFERROR(IF($I1393&gt;INDEX(Table1[exist-slope-max], MATCH(TRUE, ISNUMBER(SEARCH(Table1[abbreviation], $G1393)), 0)),"OVER",""),"")</f>
        <v/>
      </c>
    </row>
    <row r="1394" spans="3:11" ht="15.5" x14ac:dyDescent="0.35">
      <c r="C1394">
        <f>IF(ISNUMBER(A1394),MID('raw-data'!A1394,'all-data'!A1394+9,'all-data'!B1394-'all-data'!A1394-9),'raw-data'!C1394)</f>
        <v>0</v>
      </c>
      <c r="D1394" t="e">
        <f>FIND("SrcNm",'raw-data'!$A1394)</f>
        <v>#VALUE!</v>
      </c>
      <c r="E1394" t="e">
        <f>FIND("]",'raw-data'!$A1394,$D1394)</f>
        <v>#VALUE!</v>
      </c>
      <c r="F1394" t="e">
        <f>FIND("SrcHndl",'raw-data'!$A1394)</f>
        <v>#VALUE!</v>
      </c>
      <c r="G1394">
        <f>IF(ISNUMBER(D1394),MID('raw-data'!$A1394,'all-data'!D1394+7,'all-data'!E1394-'all-data'!D1394-7),IF(ISNUMBER($F1394),"",'raw-data'!$A1394))</f>
        <v>0</v>
      </c>
      <c r="H1394" s="3" t="str" cm="1">
        <f t="array" ref="H1394">IFERROR(INDEX(Table1[category], MATCH(TRUE, ISNUMBER(SEARCH(Table1[abbreviation], $G1394)), 0)),"")</f>
        <v/>
      </c>
      <c r="I1394" s="1">
        <f>'raw-data'!J1394</f>
        <v>0</v>
      </c>
      <c r="J1394" s="3" t="str" cm="1">
        <f t="array" ref="J1394">IFERROR(IF($I1394&gt;INDEX(Table1[design-slope-max], MATCH(TRUE, ISNUMBER(SEARCH(Table1[abbreviation], $G1394)), 0)),"OVER",""),"")</f>
        <v/>
      </c>
      <c r="K1394" s="3" t="str" cm="1">
        <f t="array" ref="K1394">IFERROR(IF($I1394&gt;INDEX(Table1[exist-slope-max], MATCH(TRUE, ISNUMBER(SEARCH(Table1[abbreviation], $G1394)), 0)),"OVER",""),"")</f>
        <v/>
      </c>
    </row>
    <row r="1395" spans="3:11" ht="15.5" x14ac:dyDescent="0.35">
      <c r="C1395">
        <f>IF(ISNUMBER(A1395),MID('raw-data'!A1395,'all-data'!A1395+9,'all-data'!B1395-'all-data'!A1395-9),'raw-data'!C1395)</f>
        <v>0</v>
      </c>
      <c r="D1395" t="e">
        <f>FIND("SrcNm",'raw-data'!$A1395)</f>
        <v>#VALUE!</v>
      </c>
      <c r="E1395" t="e">
        <f>FIND("]",'raw-data'!$A1395,$D1395)</f>
        <v>#VALUE!</v>
      </c>
      <c r="F1395" t="e">
        <f>FIND("SrcHndl",'raw-data'!$A1395)</f>
        <v>#VALUE!</v>
      </c>
      <c r="G1395">
        <f>IF(ISNUMBER(D1395),MID('raw-data'!$A1395,'all-data'!D1395+7,'all-data'!E1395-'all-data'!D1395-7),IF(ISNUMBER($F1395),"",'raw-data'!$A1395))</f>
        <v>0</v>
      </c>
      <c r="H1395" s="3" t="str" cm="1">
        <f t="array" ref="H1395">IFERROR(INDEX(Table1[category], MATCH(TRUE, ISNUMBER(SEARCH(Table1[abbreviation], $G1395)), 0)),"")</f>
        <v/>
      </c>
      <c r="I1395" s="1">
        <f>'raw-data'!J1395</f>
        <v>0</v>
      </c>
      <c r="J1395" s="3" t="str" cm="1">
        <f t="array" ref="J1395">IFERROR(IF($I1395&gt;INDEX(Table1[design-slope-max], MATCH(TRUE, ISNUMBER(SEARCH(Table1[abbreviation], $G1395)), 0)),"OVER",""),"")</f>
        <v/>
      </c>
      <c r="K1395" s="3" t="str" cm="1">
        <f t="array" ref="K1395">IFERROR(IF($I1395&gt;INDEX(Table1[exist-slope-max], MATCH(TRUE, ISNUMBER(SEARCH(Table1[abbreviation], $G1395)), 0)),"OVER",""),"")</f>
        <v/>
      </c>
    </row>
    <row r="1396" spans="3:11" ht="15.5" x14ac:dyDescent="0.35">
      <c r="C1396">
        <f>IF(ISNUMBER(A1396),MID('raw-data'!A1396,'all-data'!A1396+9,'all-data'!B1396-'all-data'!A1396-9),'raw-data'!C1396)</f>
        <v>0</v>
      </c>
      <c r="D1396" t="e">
        <f>FIND("SrcNm",'raw-data'!$A1396)</f>
        <v>#VALUE!</v>
      </c>
      <c r="E1396" t="e">
        <f>FIND("]",'raw-data'!$A1396,$D1396)</f>
        <v>#VALUE!</v>
      </c>
      <c r="F1396" t="e">
        <f>FIND("SrcHndl",'raw-data'!$A1396)</f>
        <v>#VALUE!</v>
      </c>
      <c r="G1396">
        <f>IF(ISNUMBER(D1396),MID('raw-data'!$A1396,'all-data'!D1396+7,'all-data'!E1396-'all-data'!D1396-7),IF(ISNUMBER($F1396),"",'raw-data'!$A1396))</f>
        <v>0</v>
      </c>
      <c r="H1396" s="3" t="str" cm="1">
        <f t="array" ref="H1396">IFERROR(INDEX(Table1[category], MATCH(TRUE, ISNUMBER(SEARCH(Table1[abbreviation], $G1396)), 0)),"")</f>
        <v/>
      </c>
      <c r="I1396" s="1">
        <f>'raw-data'!J1396</f>
        <v>0</v>
      </c>
      <c r="J1396" s="3" t="str" cm="1">
        <f t="array" ref="J1396">IFERROR(IF($I1396&gt;INDEX(Table1[design-slope-max], MATCH(TRUE, ISNUMBER(SEARCH(Table1[abbreviation], $G1396)), 0)),"OVER",""),"")</f>
        <v/>
      </c>
      <c r="K1396" s="3" t="str" cm="1">
        <f t="array" ref="K1396">IFERROR(IF($I1396&gt;INDEX(Table1[exist-slope-max], MATCH(TRUE, ISNUMBER(SEARCH(Table1[abbreviation], $G1396)), 0)),"OVER",""),"")</f>
        <v/>
      </c>
    </row>
    <row r="1397" spans="3:11" ht="15.5" x14ac:dyDescent="0.35">
      <c r="C1397">
        <f>IF(ISNUMBER(A1397),MID('raw-data'!A1397,'all-data'!A1397+9,'all-data'!B1397-'all-data'!A1397-9),'raw-data'!C1397)</f>
        <v>0</v>
      </c>
      <c r="D1397" t="e">
        <f>FIND("SrcNm",'raw-data'!$A1397)</f>
        <v>#VALUE!</v>
      </c>
      <c r="E1397" t="e">
        <f>FIND("]",'raw-data'!$A1397,$D1397)</f>
        <v>#VALUE!</v>
      </c>
      <c r="F1397" t="e">
        <f>FIND("SrcHndl",'raw-data'!$A1397)</f>
        <v>#VALUE!</v>
      </c>
      <c r="G1397">
        <f>IF(ISNUMBER(D1397),MID('raw-data'!$A1397,'all-data'!D1397+7,'all-data'!E1397-'all-data'!D1397-7),IF(ISNUMBER($F1397),"",'raw-data'!$A1397))</f>
        <v>0</v>
      </c>
      <c r="H1397" s="3" t="str" cm="1">
        <f t="array" ref="H1397">IFERROR(INDEX(Table1[category], MATCH(TRUE, ISNUMBER(SEARCH(Table1[abbreviation], $G1397)), 0)),"")</f>
        <v/>
      </c>
      <c r="I1397" s="1">
        <f>'raw-data'!J1397</f>
        <v>0</v>
      </c>
      <c r="J1397" s="3" t="str" cm="1">
        <f t="array" ref="J1397">IFERROR(IF($I1397&gt;INDEX(Table1[design-slope-max], MATCH(TRUE, ISNUMBER(SEARCH(Table1[abbreviation], $G1397)), 0)),"OVER",""),"")</f>
        <v/>
      </c>
      <c r="K1397" s="3" t="str" cm="1">
        <f t="array" ref="K1397">IFERROR(IF($I1397&gt;INDEX(Table1[exist-slope-max], MATCH(TRUE, ISNUMBER(SEARCH(Table1[abbreviation], $G1397)), 0)),"OVER",""),"")</f>
        <v/>
      </c>
    </row>
    <row r="1398" spans="3:11" ht="15.5" x14ac:dyDescent="0.35">
      <c r="C1398">
        <f>IF(ISNUMBER(A1398),MID('raw-data'!A1398,'all-data'!A1398+9,'all-data'!B1398-'all-data'!A1398-9),'raw-data'!C1398)</f>
        <v>0</v>
      </c>
      <c r="D1398" t="e">
        <f>FIND("SrcNm",'raw-data'!$A1398)</f>
        <v>#VALUE!</v>
      </c>
      <c r="E1398" t="e">
        <f>FIND("]",'raw-data'!$A1398,$D1398)</f>
        <v>#VALUE!</v>
      </c>
      <c r="F1398" t="e">
        <f>FIND("SrcHndl",'raw-data'!$A1398)</f>
        <v>#VALUE!</v>
      </c>
      <c r="G1398">
        <f>IF(ISNUMBER(D1398),MID('raw-data'!$A1398,'all-data'!D1398+7,'all-data'!E1398-'all-data'!D1398-7),IF(ISNUMBER($F1398),"",'raw-data'!$A1398))</f>
        <v>0</v>
      </c>
      <c r="H1398" s="3" t="str" cm="1">
        <f t="array" ref="H1398">IFERROR(INDEX(Table1[category], MATCH(TRUE, ISNUMBER(SEARCH(Table1[abbreviation], $G1398)), 0)),"")</f>
        <v/>
      </c>
      <c r="I1398" s="1">
        <f>'raw-data'!J1398</f>
        <v>0</v>
      </c>
      <c r="J1398" s="3" t="str" cm="1">
        <f t="array" ref="J1398">IFERROR(IF($I1398&gt;INDEX(Table1[design-slope-max], MATCH(TRUE, ISNUMBER(SEARCH(Table1[abbreviation], $G1398)), 0)),"OVER",""),"")</f>
        <v/>
      </c>
      <c r="K1398" s="3" t="str" cm="1">
        <f t="array" ref="K1398">IFERROR(IF($I1398&gt;INDEX(Table1[exist-slope-max], MATCH(TRUE, ISNUMBER(SEARCH(Table1[abbreviation], $G1398)), 0)),"OVER",""),"")</f>
        <v/>
      </c>
    </row>
    <row r="1399" spans="3:11" ht="15.5" x14ac:dyDescent="0.35">
      <c r="C1399">
        <f>IF(ISNUMBER(A1399),MID('raw-data'!A1399,'all-data'!A1399+9,'all-data'!B1399-'all-data'!A1399-9),'raw-data'!C1399)</f>
        <v>0</v>
      </c>
      <c r="D1399" t="e">
        <f>FIND("SrcNm",'raw-data'!$A1399)</f>
        <v>#VALUE!</v>
      </c>
      <c r="E1399" t="e">
        <f>FIND("]",'raw-data'!$A1399,$D1399)</f>
        <v>#VALUE!</v>
      </c>
      <c r="F1399" t="e">
        <f>FIND("SrcHndl",'raw-data'!$A1399)</f>
        <v>#VALUE!</v>
      </c>
      <c r="G1399">
        <f>IF(ISNUMBER(D1399),MID('raw-data'!$A1399,'all-data'!D1399+7,'all-data'!E1399-'all-data'!D1399-7),IF(ISNUMBER($F1399),"",'raw-data'!$A1399))</f>
        <v>0</v>
      </c>
      <c r="H1399" s="3" t="str" cm="1">
        <f t="array" ref="H1399">IFERROR(INDEX(Table1[category], MATCH(TRUE, ISNUMBER(SEARCH(Table1[abbreviation], $G1399)), 0)),"")</f>
        <v/>
      </c>
      <c r="I1399" s="1">
        <f>'raw-data'!J1399</f>
        <v>0</v>
      </c>
      <c r="J1399" s="3" t="str" cm="1">
        <f t="array" ref="J1399">IFERROR(IF($I1399&gt;INDEX(Table1[design-slope-max], MATCH(TRUE, ISNUMBER(SEARCH(Table1[abbreviation], $G1399)), 0)),"OVER",""),"")</f>
        <v/>
      </c>
      <c r="K1399" s="3" t="str" cm="1">
        <f t="array" ref="K1399">IFERROR(IF($I1399&gt;INDEX(Table1[exist-slope-max], MATCH(TRUE, ISNUMBER(SEARCH(Table1[abbreviation], $G1399)), 0)),"OVER",""),"")</f>
        <v/>
      </c>
    </row>
    <row r="1400" spans="3:11" ht="15.5" x14ac:dyDescent="0.35">
      <c r="C1400">
        <f>IF(ISNUMBER(A1400),MID('raw-data'!A1400,'all-data'!A1400+9,'all-data'!B1400-'all-data'!A1400-9),'raw-data'!C1400)</f>
        <v>0</v>
      </c>
      <c r="D1400" t="e">
        <f>FIND("SrcNm",'raw-data'!$A1400)</f>
        <v>#VALUE!</v>
      </c>
      <c r="E1400" t="e">
        <f>FIND("]",'raw-data'!$A1400,$D1400)</f>
        <v>#VALUE!</v>
      </c>
      <c r="F1400" t="e">
        <f>FIND("SrcHndl",'raw-data'!$A1400)</f>
        <v>#VALUE!</v>
      </c>
      <c r="G1400">
        <f>IF(ISNUMBER(D1400),MID('raw-data'!$A1400,'all-data'!D1400+7,'all-data'!E1400-'all-data'!D1400-7),IF(ISNUMBER($F1400),"",'raw-data'!$A1400))</f>
        <v>0</v>
      </c>
      <c r="H1400" s="3" t="str" cm="1">
        <f t="array" ref="H1400">IFERROR(INDEX(Table1[category], MATCH(TRUE, ISNUMBER(SEARCH(Table1[abbreviation], $G1400)), 0)),"")</f>
        <v/>
      </c>
      <c r="I1400" s="1">
        <f>'raw-data'!J1400</f>
        <v>0</v>
      </c>
      <c r="J1400" s="3" t="str" cm="1">
        <f t="array" ref="J1400">IFERROR(IF($I1400&gt;INDEX(Table1[design-slope-max], MATCH(TRUE, ISNUMBER(SEARCH(Table1[abbreviation], $G1400)), 0)),"OVER",""),"")</f>
        <v/>
      </c>
      <c r="K1400" s="3" t="str" cm="1">
        <f t="array" ref="K1400">IFERROR(IF($I1400&gt;INDEX(Table1[exist-slope-max], MATCH(TRUE, ISNUMBER(SEARCH(Table1[abbreviation], $G1400)), 0)),"OVER",""),"")</f>
        <v/>
      </c>
    </row>
    <row r="1401" spans="3:11" ht="15.5" x14ac:dyDescent="0.35">
      <c r="C1401">
        <f>IF(ISNUMBER(A1401),MID('raw-data'!A1401,'all-data'!A1401+9,'all-data'!B1401-'all-data'!A1401-9),'raw-data'!C1401)</f>
        <v>0</v>
      </c>
      <c r="D1401" t="e">
        <f>FIND("SrcNm",'raw-data'!$A1401)</f>
        <v>#VALUE!</v>
      </c>
      <c r="E1401" t="e">
        <f>FIND("]",'raw-data'!$A1401,$D1401)</f>
        <v>#VALUE!</v>
      </c>
      <c r="F1401" t="e">
        <f>FIND("SrcHndl",'raw-data'!$A1401)</f>
        <v>#VALUE!</v>
      </c>
      <c r="G1401">
        <f>IF(ISNUMBER(D1401),MID('raw-data'!$A1401,'all-data'!D1401+7,'all-data'!E1401-'all-data'!D1401-7),IF(ISNUMBER($F1401),"",'raw-data'!$A1401))</f>
        <v>0</v>
      </c>
      <c r="H1401" s="3" t="str" cm="1">
        <f t="array" ref="H1401">IFERROR(INDEX(Table1[category], MATCH(TRUE, ISNUMBER(SEARCH(Table1[abbreviation], $G1401)), 0)),"")</f>
        <v/>
      </c>
      <c r="I1401" s="1">
        <f>'raw-data'!J1401</f>
        <v>0</v>
      </c>
      <c r="J1401" s="3" t="str" cm="1">
        <f t="array" ref="J1401">IFERROR(IF($I1401&gt;INDEX(Table1[design-slope-max], MATCH(TRUE, ISNUMBER(SEARCH(Table1[abbreviation], $G1401)), 0)),"OVER",""),"")</f>
        <v/>
      </c>
      <c r="K1401" s="3" t="str" cm="1">
        <f t="array" ref="K1401">IFERROR(IF($I1401&gt;INDEX(Table1[exist-slope-max], MATCH(TRUE, ISNUMBER(SEARCH(Table1[abbreviation], $G1401)), 0)),"OVER",""),"")</f>
        <v/>
      </c>
    </row>
    <row r="1402" spans="3:11" ht="15.5" x14ac:dyDescent="0.35">
      <c r="C1402">
        <f>IF(ISNUMBER(A1402),MID('raw-data'!A1402,'all-data'!A1402+9,'all-data'!B1402-'all-data'!A1402-9),'raw-data'!C1402)</f>
        <v>0</v>
      </c>
      <c r="D1402" t="e">
        <f>FIND("SrcNm",'raw-data'!$A1402)</f>
        <v>#VALUE!</v>
      </c>
      <c r="E1402" t="e">
        <f>FIND("]",'raw-data'!$A1402,$D1402)</f>
        <v>#VALUE!</v>
      </c>
      <c r="F1402" t="e">
        <f>FIND("SrcHndl",'raw-data'!$A1402)</f>
        <v>#VALUE!</v>
      </c>
      <c r="G1402">
        <f>IF(ISNUMBER(D1402),MID('raw-data'!$A1402,'all-data'!D1402+7,'all-data'!E1402-'all-data'!D1402-7),IF(ISNUMBER($F1402),"",'raw-data'!$A1402))</f>
        <v>0</v>
      </c>
      <c r="H1402" s="3" t="str" cm="1">
        <f t="array" ref="H1402">IFERROR(INDEX(Table1[category], MATCH(TRUE, ISNUMBER(SEARCH(Table1[abbreviation], $G1402)), 0)),"")</f>
        <v/>
      </c>
      <c r="I1402" s="1">
        <f>'raw-data'!J1402</f>
        <v>0</v>
      </c>
      <c r="J1402" s="3" t="str" cm="1">
        <f t="array" ref="J1402">IFERROR(IF($I1402&gt;INDEX(Table1[design-slope-max], MATCH(TRUE, ISNUMBER(SEARCH(Table1[abbreviation], $G1402)), 0)),"OVER",""),"")</f>
        <v/>
      </c>
      <c r="K1402" s="3" t="str" cm="1">
        <f t="array" ref="K1402">IFERROR(IF($I1402&gt;INDEX(Table1[exist-slope-max], MATCH(TRUE, ISNUMBER(SEARCH(Table1[abbreviation], $G1402)), 0)),"OVER",""),"")</f>
        <v/>
      </c>
    </row>
    <row r="1403" spans="3:11" ht="15.5" x14ac:dyDescent="0.35">
      <c r="C1403">
        <f>IF(ISNUMBER(A1403),MID('raw-data'!A1403,'all-data'!A1403+9,'all-data'!B1403-'all-data'!A1403-9),'raw-data'!C1403)</f>
        <v>0</v>
      </c>
      <c r="D1403" t="e">
        <f>FIND("SrcNm",'raw-data'!$A1403)</f>
        <v>#VALUE!</v>
      </c>
      <c r="E1403" t="e">
        <f>FIND("]",'raw-data'!$A1403,$D1403)</f>
        <v>#VALUE!</v>
      </c>
      <c r="F1403" t="e">
        <f>FIND("SrcHndl",'raw-data'!$A1403)</f>
        <v>#VALUE!</v>
      </c>
      <c r="G1403">
        <f>IF(ISNUMBER(D1403),MID('raw-data'!$A1403,'all-data'!D1403+7,'all-data'!E1403-'all-data'!D1403-7),IF(ISNUMBER($F1403),"",'raw-data'!$A1403))</f>
        <v>0</v>
      </c>
      <c r="H1403" s="3" t="str" cm="1">
        <f t="array" ref="H1403">IFERROR(INDEX(Table1[category], MATCH(TRUE, ISNUMBER(SEARCH(Table1[abbreviation], $G1403)), 0)),"")</f>
        <v/>
      </c>
      <c r="I1403" s="1">
        <f>'raw-data'!J1403</f>
        <v>0</v>
      </c>
      <c r="J1403" s="3" t="str" cm="1">
        <f t="array" ref="J1403">IFERROR(IF($I1403&gt;INDEX(Table1[design-slope-max], MATCH(TRUE, ISNUMBER(SEARCH(Table1[abbreviation], $G1403)), 0)),"OVER",""),"")</f>
        <v/>
      </c>
      <c r="K1403" s="3" t="str" cm="1">
        <f t="array" ref="K1403">IFERROR(IF($I1403&gt;INDEX(Table1[exist-slope-max], MATCH(TRUE, ISNUMBER(SEARCH(Table1[abbreviation], $G1403)), 0)),"OVER",""),"")</f>
        <v/>
      </c>
    </row>
    <row r="1404" spans="3:11" ht="15.5" x14ac:dyDescent="0.35">
      <c r="C1404">
        <f>IF(ISNUMBER(A1404),MID('raw-data'!A1404,'all-data'!A1404+9,'all-data'!B1404-'all-data'!A1404-9),'raw-data'!C1404)</f>
        <v>0</v>
      </c>
      <c r="D1404" t="e">
        <f>FIND("SrcNm",'raw-data'!$A1404)</f>
        <v>#VALUE!</v>
      </c>
      <c r="E1404" t="e">
        <f>FIND("]",'raw-data'!$A1404,$D1404)</f>
        <v>#VALUE!</v>
      </c>
      <c r="F1404" t="e">
        <f>FIND("SrcHndl",'raw-data'!$A1404)</f>
        <v>#VALUE!</v>
      </c>
      <c r="G1404">
        <f>IF(ISNUMBER(D1404),MID('raw-data'!$A1404,'all-data'!D1404+7,'all-data'!E1404-'all-data'!D1404-7),IF(ISNUMBER($F1404),"",'raw-data'!$A1404))</f>
        <v>0</v>
      </c>
      <c r="H1404" s="3" t="str" cm="1">
        <f t="array" ref="H1404">IFERROR(INDEX(Table1[category], MATCH(TRUE, ISNUMBER(SEARCH(Table1[abbreviation], $G1404)), 0)),"")</f>
        <v/>
      </c>
      <c r="I1404" s="1">
        <f>'raw-data'!J1404</f>
        <v>0</v>
      </c>
      <c r="J1404" s="3" t="str" cm="1">
        <f t="array" ref="J1404">IFERROR(IF($I1404&gt;INDEX(Table1[design-slope-max], MATCH(TRUE, ISNUMBER(SEARCH(Table1[abbreviation], $G1404)), 0)),"OVER",""),"")</f>
        <v/>
      </c>
      <c r="K1404" s="3" t="str" cm="1">
        <f t="array" ref="K1404">IFERROR(IF($I1404&gt;INDEX(Table1[exist-slope-max], MATCH(TRUE, ISNUMBER(SEARCH(Table1[abbreviation], $G1404)), 0)),"OVER",""),"")</f>
        <v/>
      </c>
    </row>
    <row r="1405" spans="3:11" ht="15.5" x14ac:dyDescent="0.35">
      <c r="C1405">
        <f>IF(ISNUMBER(A1405),MID('raw-data'!A1405,'all-data'!A1405+9,'all-data'!B1405-'all-data'!A1405-9),'raw-data'!C1405)</f>
        <v>0</v>
      </c>
      <c r="D1405" t="e">
        <f>FIND("SrcNm",'raw-data'!$A1405)</f>
        <v>#VALUE!</v>
      </c>
      <c r="E1405" t="e">
        <f>FIND("]",'raw-data'!$A1405,$D1405)</f>
        <v>#VALUE!</v>
      </c>
      <c r="F1405" t="e">
        <f>FIND("SrcHndl",'raw-data'!$A1405)</f>
        <v>#VALUE!</v>
      </c>
      <c r="G1405">
        <f>IF(ISNUMBER(D1405),MID('raw-data'!$A1405,'all-data'!D1405+7,'all-data'!E1405-'all-data'!D1405-7),IF(ISNUMBER($F1405),"",'raw-data'!$A1405))</f>
        <v>0</v>
      </c>
      <c r="H1405" s="3" t="str" cm="1">
        <f t="array" ref="H1405">IFERROR(INDEX(Table1[category], MATCH(TRUE, ISNUMBER(SEARCH(Table1[abbreviation], $G1405)), 0)),"")</f>
        <v/>
      </c>
      <c r="I1405" s="1">
        <f>'raw-data'!J1405</f>
        <v>0</v>
      </c>
      <c r="J1405" s="3" t="str" cm="1">
        <f t="array" ref="J1405">IFERROR(IF($I1405&gt;INDEX(Table1[design-slope-max], MATCH(TRUE, ISNUMBER(SEARCH(Table1[abbreviation], $G1405)), 0)),"OVER",""),"")</f>
        <v/>
      </c>
      <c r="K1405" s="3" t="str" cm="1">
        <f t="array" ref="K1405">IFERROR(IF($I1405&gt;INDEX(Table1[exist-slope-max], MATCH(TRUE, ISNUMBER(SEARCH(Table1[abbreviation], $G1405)), 0)),"OVER",""),"")</f>
        <v/>
      </c>
    </row>
    <row r="1406" spans="3:11" ht="15.5" x14ac:dyDescent="0.35">
      <c r="C1406">
        <f>IF(ISNUMBER(A1406),MID('raw-data'!A1406,'all-data'!A1406+9,'all-data'!B1406-'all-data'!A1406-9),'raw-data'!C1406)</f>
        <v>0</v>
      </c>
      <c r="D1406" t="e">
        <f>FIND("SrcNm",'raw-data'!$A1406)</f>
        <v>#VALUE!</v>
      </c>
      <c r="E1406" t="e">
        <f>FIND("]",'raw-data'!$A1406,$D1406)</f>
        <v>#VALUE!</v>
      </c>
      <c r="F1406" t="e">
        <f>FIND("SrcHndl",'raw-data'!$A1406)</f>
        <v>#VALUE!</v>
      </c>
      <c r="G1406">
        <f>IF(ISNUMBER(D1406),MID('raw-data'!$A1406,'all-data'!D1406+7,'all-data'!E1406-'all-data'!D1406-7),IF(ISNUMBER($F1406),"",'raw-data'!$A1406))</f>
        <v>0</v>
      </c>
      <c r="H1406" s="3" t="str" cm="1">
        <f t="array" ref="H1406">IFERROR(INDEX(Table1[category], MATCH(TRUE, ISNUMBER(SEARCH(Table1[abbreviation], $G1406)), 0)),"")</f>
        <v/>
      </c>
      <c r="I1406" s="1">
        <f>'raw-data'!J1406</f>
        <v>0</v>
      </c>
      <c r="J1406" s="3" t="str" cm="1">
        <f t="array" ref="J1406">IFERROR(IF($I1406&gt;INDEX(Table1[design-slope-max], MATCH(TRUE, ISNUMBER(SEARCH(Table1[abbreviation], $G1406)), 0)),"OVER",""),"")</f>
        <v/>
      </c>
      <c r="K1406" s="3" t="str" cm="1">
        <f t="array" ref="K1406">IFERROR(IF($I1406&gt;INDEX(Table1[exist-slope-max], MATCH(TRUE, ISNUMBER(SEARCH(Table1[abbreviation], $G1406)), 0)),"OVER",""),"")</f>
        <v/>
      </c>
    </row>
    <row r="1407" spans="3:11" ht="15.5" x14ac:dyDescent="0.35">
      <c r="C1407">
        <f>IF(ISNUMBER(A1407),MID('raw-data'!A1407,'all-data'!A1407+9,'all-data'!B1407-'all-data'!A1407-9),'raw-data'!C1407)</f>
        <v>0</v>
      </c>
      <c r="D1407" t="e">
        <f>FIND("SrcNm",'raw-data'!$A1407)</f>
        <v>#VALUE!</v>
      </c>
      <c r="E1407" t="e">
        <f>FIND("]",'raw-data'!$A1407,$D1407)</f>
        <v>#VALUE!</v>
      </c>
      <c r="F1407" t="e">
        <f>FIND("SrcHndl",'raw-data'!$A1407)</f>
        <v>#VALUE!</v>
      </c>
      <c r="G1407">
        <f>IF(ISNUMBER(D1407),MID('raw-data'!$A1407,'all-data'!D1407+7,'all-data'!E1407-'all-data'!D1407-7),IF(ISNUMBER($F1407),"",'raw-data'!$A1407))</f>
        <v>0</v>
      </c>
      <c r="H1407" s="3" t="str" cm="1">
        <f t="array" ref="H1407">IFERROR(INDEX(Table1[category], MATCH(TRUE, ISNUMBER(SEARCH(Table1[abbreviation], $G1407)), 0)),"")</f>
        <v/>
      </c>
      <c r="I1407" s="1">
        <f>'raw-data'!J1407</f>
        <v>0</v>
      </c>
      <c r="J1407" s="3" t="str" cm="1">
        <f t="array" ref="J1407">IFERROR(IF($I1407&gt;INDEX(Table1[design-slope-max], MATCH(TRUE, ISNUMBER(SEARCH(Table1[abbreviation], $G1407)), 0)),"OVER",""),"")</f>
        <v/>
      </c>
      <c r="K1407" s="3" t="str" cm="1">
        <f t="array" ref="K1407">IFERROR(IF($I1407&gt;INDEX(Table1[exist-slope-max], MATCH(TRUE, ISNUMBER(SEARCH(Table1[abbreviation], $G1407)), 0)),"OVER",""),"")</f>
        <v/>
      </c>
    </row>
    <row r="1408" spans="3:11" ht="15.5" x14ac:dyDescent="0.35">
      <c r="C1408">
        <f>IF(ISNUMBER(A1408),MID('raw-data'!A1408,'all-data'!A1408+9,'all-data'!B1408-'all-data'!A1408-9),'raw-data'!C1408)</f>
        <v>0</v>
      </c>
      <c r="D1408" t="e">
        <f>FIND("SrcNm",'raw-data'!$A1408)</f>
        <v>#VALUE!</v>
      </c>
      <c r="E1408" t="e">
        <f>FIND("]",'raw-data'!$A1408,$D1408)</f>
        <v>#VALUE!</v>
      </c>
      <c r="F1408" t="e">
        <f>FIND("SrcHndl",'raw-data'!$A1408)</f>
        <v>#VALUE!</v>
      </c>
      <c r="G1408">
        <f>IF(ISNUMBER(D1408),MID('raw-data'!$A1408,'all-data'!D1408+7,'all-data'!E1408-'all-data'!D1408-7),IF(ISNUMBER($F1408),"",'raw-data'!$A1408))</f>
        <v>0</v>
      </c>
      <c r="H1408" s="3" t="str" cm="1">
        <f t="array" ref="H1408">IFERROR(INDEX(Table1[category], MATCH(TRUE, ISNUMBER(SEARCH(Table1[abbreviation], $G1408)), 0)),"")</f>
        <v/>
      </c>
      <c r="I1408" s="1">
        <f>'raw-data'!J1408</f>
        <v>0</v>
      </c>
      <c r="J1408" s="3" t="str" cm="1">
        <f t="array" ref="J1408">IFERROR(IF($I1408&gt;INDEX(Table1[design-slope-max], MATCH(TRUE, ISNUMBER(SEARCH(Table1[abbreviation], $G1408)), 0)),"OVER",""),"")</f>
        <v/>
      </c>
      <c r="K1408" s="3" t="str" cm="1">
        <f t="array" ref="K1408">IFERROR(IF($I1408&gt;INDEX(Table1[exist-slope-max], MATCH(TRUE, ISNUMBER(SEARCH(Table1[abbreviation], $G1408)), 0)),"OVER",""),"")</f>
        <v/>
      </c>
    </row>
    <row r="1409" spans="3:11" ht="15.5" x14ac:dyDescent="0.35">
      <c r="C1409">
        <f>IF(ISNUMBER(A1409),MID('raw-data'!A1409,'all-data'!A1409+9,'all-data'!B1409-'all-data'!A1409-9),'raw-data'!C1409)</f>
        <v>0</v>
      </c>
      <c r="D1409" t="e">
        <f>FIND("SrcNm",'raw-data'!$A1409)</f>
        <v>#VALUE!</v>
      </c>
      <c r="E1409" t="e">
        <f>FIND("]",'raw-data'!$A1409,$D1409)</f>
        <v>#VALUE!</v>
      </c>
      <c r="F1409" t="e">
        <f>FIND("SrcHndl",'raw-data'!$A1409)</f>
        <v>#VALUE!</v>
      </c>
      <c r="G1409">
        <f>IF(ISNUMBER(D1409),MID('raw-data'!$A1409,'all-data'!D1409+7,'all-data'!E1409-'all-data'!D1409-7),IF(ISNUMBER($F1409),"",'raw-data'!$A1409))</f>
        <v>0</v>
      </c>
      <c r="H1409" s="3" t="str" cm="1">
        <f t="array" ref="H1409">IFERROR(INDEX(Table1[category], MATCH(TRUE, ISNUMBER(SEARCH(Table1[abbreviation], $G1409)), 0)),"")</f>
        <v/>
      </c>
      <c r="I1409" s="1">
        <f>'raw-data'!J1409</f>
        <v>0</v>
      </c>
      <c r="J1409" s="3" t="str" cm="1">
        <f t="array" ref="J1409">IFERROR(IF($I1409&gt;INDEX(Table1[design-slope-max], MATCH(TRUE, ISNUMBER(SEARCH(Table1[abbreviation], $G1409)), 0)),"OVER",""),"")</f>
        <v/>
      </c>
      <c r="K1409" s="3" t="str" cm="1">
        <f t="array" ref="K1409">IFERROR(IF($I1409&gt;INDEX(Table1[exist-slope-max], MATCH(TRUE, ISNUMBER(SEARCH(Table1[abbreviation], $G1409)), 0)),"OVER",""),"")</f>
        <v/>
      </c>
    </row>
    <row r="1410" spans="3:11" ht="15.5" x14ac:dyDescent="0.35">
      <c r="C1410">
        <f>IF(ISNUMBER(A1410),MID('raw-data'!A1410,'all-data'!A1410+9,'all-data'!B1410-'all-data'!A1410-9),'raw-data'!C1410)</f>
        <v>0</v>
      </c>
      <c r="D1410" t="e">
        <f>FIND("SrcNm",'raw-data'!$A1410)</f>
        <v>#VALUE!</v>
      </c>
      <c r="E1410" t="e">
        <f>FIND("]",'raw-data'!$A1410,$D1410)</f>
        <v>#VALUE!</v>
      </c>
      <c r="F1410" t="e">
        <f>FIND("SrcHndl",'raw-data'!$A1410)</f>
        <v>#VALUE!</v>
      </c>
      <c r="G1410">
        <f>IF(ISNUMBER(D1410),MID('raw-data'!$A1410,'all-data'!D1410+7,'all-data'!E1410-'all-data'!D1410-7),IF(ISNUMBER($F1410),"",'raw-data'!$A1410))</f>
        <v>0</v>
      </c>
      <c r="H1410" s="3" t="str" cm="1">
        <f t="array" ref="H1410">IFERROR(INDEX(Table1[category], MATCH(TRUE, ISNUMBER(SEARCH(Table1[abbreviation], $G1410)), 0)),"")</f>
        <v/>
      </c>
      <c r="I1410" s="1">
        <f>'raw-data'!J1410</f>
        <v>0</v>
      </c>
      <c r="J1410" s="3" t="str" cm="1">
        <f t="array" ref="J1410">IFERROR(IF($I1410&gt;INDEX(Table1[design-slope-max], MATCH(TRUE, ISNUMBER(SEARCH(Table1[abbreviation], $G1410)), 0)),"OVER",""),"")</f>
        <v/>
      </c>
      <c r="K1410" s="3" t="str" cm="1">
        <f t="array" ref="K1410">IFERROR(IF($I1410&gt;INDEX(Table1[exist-slope-max], MATCH(TRUE, ISNUMBER(SEARCH(Table1[abbreviation], $G1410)), 0)),"OVER",""),"")</f>
        <v/>
      </c>
    </row>
    <row r="1411" spans="3:11" ht="15.5" x14ac:dyDescent="0.35">
      <c r="C1411">
        <f>IF(ISNUMBER(A1411),MID('raw-data'!A1411,'all-data'!A1411+9,'all-data'!B1411-'all-data'!A1411-9),'raw-data'!C1411)</f>
        <v>0</v>
      </c>
      <c r="D1411" t="e">
        <f>FIND("SrcNm",'raw-data'!$A1411)</f>
        <v>#VALUE!</v>
      </c>
      <c r="E1411" t="e">
        <f>FIND("]",'raw-data'!$A1411,$D1411)</f>
        <v>#VALUE!</v>
      </c>
      <c r="F1411" t="e">
        <f>FIND("SrcHndl",'raw-data'!$A1411)</f>
        <v>#VALUE!</v>
      </c>
      <c r="G1411">
        <f>IF(ISNUMBER(D1411),MID('raw-data'!$A1411,'all-data'!D1411+7,'all-data'!E1411-'all-data'!D1411-7),IF(ISNUMBER($F1411),"",'raw-data'!$A1411))</f>
        <v>0</v>
      </c>
      <c r="H1411" s="3" t="str" cm="1">
        <f t="array" ref="H1411">IFERROR(INDEX(Table1[category], MATCH(TRUE, ISNUMBER(SEARCH(Table1[abbreviation], $G1411)), 0)),"")</f>
        <v/>
      </c>
      <c r="I1411" s="1">
        <f>'raw-data'!J1411</f>
        <v>0</v>
      </c>
      <c r="J1411" s="3" t="str" cm="1">
        <f t="array" ref="J1411">IFERROR(IF($I1411&gt;INDEX(Table1[design-slope-max], MATCH(TRUE, ISNUMBER(SEARCH(Table1[abbreviation], $G1411)), 0)),"OVER",""),"")</f>
        <v/>
      </c>
      <c r="K1411" s="3" t="str" cm="1">
        <f t="array" ref="K1411">IFERROR(IF($I1411&gt;INDEX(Table1[exist-slope-max], MATCH(TRUE, ISNUMBER(SEARCH(Table1[abbreviation], $G1411)), 0)),"OVER",""),"")</f>
        <v/>
      </c>
    </row>
    <row r="1412" spans="3:11" ht="15.5" x14ac:dyDescent="0.35">
      <c r="C1412">
        <f>IF(ISNUMBER(A1412),MID('raw-data'!A1412,'all-data'!A1412+9,'all-data'!B1412-'all-data'!A1412-9),'raw-data'!C1412)</f>
        <v>0</v>
      </c>
      <c r="D1412" t="e">
        <f>FIND("SrcNm",'raw-data'!$A1412)</f>
        <v>#VALUE!</v>
      </c>
      <c r="E1412" t="e">
        <f>FIND("]",'raw-data'!$A1412,$D1412)</f>
        <v>#VALUE!</v>
      </c>
      <c r="F1412" t="e">
        <f>FIND("SrcHndl",'raw-data'!$A1412)</f>
        <v>#VALUE!</v>
      </c>
      <c r="G1412">
        <f>IF(ISNUMBER(D1412),MID('raw-data'!$A1412,'all-data'!D1412+7,'all-data'!E1412-'all-data'!D1412-7),IF(ISNUMBER($F1412),"",'raw-data'!$A1412))</f>
        <v>0</v>
      </c>
      <c r="H1412" s="3" t="str" cm="1">
        <f t="array" ref="H1412">IFERROR(INDEX(Table1[category], MATCH(TRUE, ISNUMBER(SEARCH(Table1[abbreviation], $G1412)), 0)),"")</f>
        <v/>
      </c>
      <c r="I1412" s="1">
        <f>'raw-data'!J1412</f>
        <v>0</v>
      </c>
      <c r="J1412" s="3" t="str" cm="1">
        <f t="array" ref="J1412">IFERROR(IF($I1412&gt;INDEX(Table1[design-slope-max], MATCH(TRUE, ISNUMBER(SEARCH(Table1[abbreviation], $G1412)), 0)),"OVER",""),"")</f>
        <v/>
      </c>
      <c r="K1412" s="3" t="str" cm="1">
        <f t="array" ref="K1412">IFERROR(IF($I1412&gt;INDEX(Table1[exist-slope-max], MATCH(TRUE, ISNUMBER(SEARCH(Table1[abbreviation], $G1412)), 0)),"OVER",""),"")</f>
        <v/>
      </c>
    </row>
    <row r="1413" spans="3:11" ht="15.5" x14ac:dyDescent="0.35">
      <c r="C1413">
        <f>IF(ISNUMBER(A1413),MID('raw-data'!A1413,'all-data'!A1413+9,'all-data'!B1413-'all-data'!A1413-9),'raw-data'!C1413)</f>
        <v>0</v>
      </c>
      <c r="D1413" t="e">
        <f>FIND("SrcNm",'raw-data'!$A1413)</f>
        <v>#VALUE!</v>
      </c>
      <c r="E1413" t="e">
        <f>FIND("]",'raw-data'!$A1413,$D1413)</f>
        <v>#VALUE!</v>
      </c>
      <c r="F1413" t="e">
        <f>FIND("SrcHndl",'raw-data'!$A1413)</f>
        <v>#VALUE!</v>
      </c>
      <c r="G1413">
        <f>IF(ISNUMBER(D1413),MID('raw-data'!$A1413,'all-data'!D1413+7,'all-data'!E1413-'all-data'!D1413-7),IF(ISNUMBER($F1413),"",'raw-data'!$A1413))</f>
        <v>0</v>
      </c>
      <c r="H1413" s="3" t="str" cm="1">
        <f t="array" ref="H1413">IFERROR(INDEX(Table1[category], MATCH(TRUE, ISNUMBER(SEARCH(Table1[abbreviation], $G1413)), 0)),"")</f>
        <v/>
      </c>
      <c r="I1413" s="1">
        <f>'raw-data'!J1413</f>
        <v>0</v>
      </c>
      <c r="J1413" s="3" t="str" cm="1">
        <f t="array" ref="J1413">IFERROR(IF($I1413&gt;INDEX(Table1[design-slope-max], MATCH(TRUE, ISNUMBER(SEARCH(Table1[abbreviation], $G1413)), 0)),"OVER",""),"")</f>
        <v/>
      </c>
      <c r="K1413" s="3" t="str" cm="1">
        <f t="array" ref="K1413">IFERROR(IF($I1413&gt;INDEX(Table1[exist-slope-max], MATCH(TRUE, ISNUMBER(SEARCH(Table1[abbreviation], $G1413)), 0)),"OVER",""),"")</f>
        <v/>
      </c>
    </row>
    <row r="1414" spans="3:11" ht="15.5" x14ac:dyDescent="0.35">
      <c r="C1414">
        <f>IF(ISNUMBER(A1414),MID('raw-data'!A1414,'all-data'!A1414+9,'all-data'!B1414-'all-data'!A1414-9),'raw-data'!C1414)</f>
        <v>0</v>
      </c>
      <c r="D1414" t="e">
        <f>FIND("SrcNm",'raw-data'!$A1414)</f>
        <v>#VALUE!</v>
      </c>
      <c r="E1414" t="e">
        <f>FIND("]",'raw-data'!$A1414,$D1414)</f>
        <v>#VALUE!</v>
      </c>
      <c r="F1414" t="e">
        <f>FIND("SrcHndl",'raw-data'!$A1414)</f>
        <v>#VALUE!</v>
      </c>
      <c r="G1414">
        <f>IF(ISNUMBER(D1414),MID('raw-data'!$A1414,'all-data'!D1414+7,'all-data'!E1414-'all-data'!D1414-7),IF(ISNUMBER($F1414),"",'raw-data'!$A1414))</f>
        <v>0</v>
      </c>
      <c r="H1414" s="3" t="str" cm="1">
        <f t="array" ref="H1414">IFERROR(INDEX(Table1[category], MATCH(TRUE, ISNUMBER(SEARCH(Table1[abbreviation], $G1414)), 0)),"")</f>
        <v/>
      </c>
      <c r="I1414" s="1">
        <f>'raw-data'!J1414</f>
        <v>0</v>
      </c>
      <c r="J1414" s="3" t="str" cm="1">
        <f t="array" ref="J1414">IFERROR(IF($I1414&gt;INDEX(Table1[design-slope-max], MATCH(TRUE, ISNUMBER(SEARCH(Table1[abbreviation], $G1414)), 0)),"OVER",""),"")</f>
        <v/>
      </c>
      <c r="K1414" s="3" t="str" cm="1">
        <f t="array" ref="K1414">IFERROR(IF($I1414&gt;INDEX(Table1[exist-slope-max], MATCH(TRUE, ISNUMBER(SEARCH(Table1[abbreviation], $G1414)), 0)),"OVER",""),"")</f>
        <v/>
      </c>
    </row>
    <row r="1415" spans="3:11" ht="15.5" x14ac:dyDescent="0.35">
      <c r="C1415">
        <f>IF(ISNUMBER(A1415),MID('raw-data'!A1415,'all-data'!A1415+9,'all-data'!B1415-'all-data'!A1415-9),'raw-data'!C1415)</f>
        <v>0</v>
      </c>
      <c r="D1415" t="e">
        <f>FIND("SrcNm",'raw-data'!$A1415)</f>
        <v>#VALUE!</v>
      </c>
      <c r="E1415" t="e">
        <f>FIND("]",'raw-data'!$A1415,$D1415)</f>
        <v>#VALUE!</v>
      </c>
      <c r="F1415" t="e">
        <f>FIND("SrcHndl",'raw-data'!$A1415)</f>
        <v>#VALUE!</v>
      </c>
      <c r="G1415">
        <f>IF(ISNUMBER(D1415),MID('raw-data'!$A1415,'all-data'!D1415+7,'all-data'!E1415-'all-data'!D1415-7),IF(ISNUMBER($F1415),"",'raw-data'!$A1415))</f>
        <v>0</v>
      </c>
      <c r="H1415" s="3" t="str" cm="1">
        <f t="array" ref="H1415">IFERROR(INDEX(Table1[category], MATCH(TRUE, ISNUMBER(SEARCH(Table1[abbreviation], $G1415)), 0)),"")</f>
        <v/>
      </c>
      <c r="I1415" s="1">
        <f>'raw-data'!J1415</f>
        <v>0</v>
      </c>
      <c r="J1415" s="3" t="str" cm="1">
        <f t="array" ref="J1415">IFERROR(IF($I1415&gt;INDEX(Table1[design-slope-max], MATCH(TRUE, ISNUMBER(SEARCH(Table1[abbreviation], $G1415)), 0)),"OVER",""),"")</f>
        <v/>
      </c>
      <c r="K1415" s="3" t="str" cm="1">
        <f t="array" ref="K1415">IFERROR(IF($I1415&gt;INDEX(Table1[exist-slope-max], MATCH(TRUE, ISNUMBER(SEARCH(Table1[abbreviation], $G1415)), 0)),"OVER",""),"")</f>
        <v/>
      </c>
    </row>
    <row r="1416" spans="3:11" ht="15.5" x14ac:dyDescent="0.35">
      <c r="C1416">
        <f>IF(ISNUMBER(A1416),MID('raw-data'!A1416,'all-data'!A1416+9,'all-data'!B1416-'all-data'!A1416-9),'raw-data'!C1416)</f>
        <v>0</v>
      </c>
      <c r="D1416" t="e">
        <f>FIND("SrcNm",'raw-data'!$A1416)</f>
        <v>#VALUE!</v>
      </c>
      <c r="E1416" t="e">
        <f>FIND("]",'raw-data'!$A1416,$D1416)</f>
        <v>#VALUE!</v>
      </c>
      <c r="F1416" t="e">
        <f>FIND("SrcHndl",'raw-data'!$A1416)</f>
        <v>#VALUE!</v>
      </c>
      <c r="G1416">
        <f>IF(ISNUMBER(D1416),MID('raw-data'!$A1416,'all-data'!D1416+7,'all-data'!E1416-'all-data'!D1416-7),IF(ISNUMBER($F1416),"",'raw-data'!$A1416))</f>
        <v>0</v>
      </c>
      <c r="H1416" s="3" t="str" cm="1">
        <f t="array" ref="H1416">IFERROR(INDEX(Table1[category], MATCH(TRUE, ISNUMBER(SEARCH(Table1[abbreviation], $G1416)), 0)),"")</f>
        <v/>
      </c>
      <c r="I1416" s="1">
        <f>'raw-data'!J1416</f>
        <v>0</v>
      </c>
      <c r="J1416" s="3" t="str" cm="1">
        <f t="array" ref="J1416">IFERROR(IF($I1416&gt;INDEX(Table1[design-slope-max], MATCH(TRUE, ISNUMBER(SEARCH(Table1[abbreviation], $G1416)), 0)),"OVER",""),"")</f>
        <v/>
      </c>
      <c r="K1416" s="3" t="str" cm="1">
        <f t="array" ref="K1416">IFERROR(IF($I1416&gt;INDEX(Table1[exist-slope-max], MATCH(TRUE, ISNUMBER(SEARCH(Table1[abbreviation], $G1416)), 0)),"OVER",""),"")</f>
        <v/>
      </c>
    </row>
    <row r="1417" spans="3:11" ht="15.5" x14ac:dyDescent="0.35">
      <c r="C1417">
        <f>IF(ISNUMBER(A1417),MID('raw-data'!A1417,'all-data'!A1417+9,'all-data'!B1417-'all-data'!A1417-9),'raw-data'!C1417)</f>
        <v>0</v>
      </c>
      <c r="D1417" t="e">
        <f>FIND("SrcNm",'raw-data'!$A1417)</f>
        <v>#VALUE!</v>
      </c>
      <c r="E1417" t="e">
        <f>FIND("]",'raw-data'!$A1417,$D1417)</f>
        <v>#VALUE!</v>
      </c>
      <c r="F1417" t="e">
        <f>FIND("SrcHndl",'raw-data'!$A1417)</f>
        <v>#VALUE!</v>
      </c>
      <c r="G1417">
        <f>IF(ISNUMBER(D1417),MID('raw-data'!$A1417,'all-data'!D1417+7,'all-data'!E1417-'all-data'!D1417-7),IF(ISNUMBER($F1417),"",'raw-data'!$A1417))</f>
        <v>0</v>
      </c>
      <c r="H1417" s="3" t="str" cm="1">
        <f t="array" ref="H1417">IFERROR(INDEX(Table1[category], MATCH(TRUE, ISNUMBER(SEARCH(Table1[abbreviation], $G1417)), 0)),"")</f>
        <v/>
      </c>
      <c r="I1417" s="1">
        <f>'raw-data'!J1417</f>
        <v>0</v>
      </c>
      <c r="J1417" s="3" t="str" cm="1">
        <f t="array" ref="J1417">IFERROR(IF($I1417&gt;INDEX(Table1[design-slope-max], MATCH(TRUE, ISNUMBER(SEARCH(Table1[abbreviation], $G1417)), 0)),"OVER",""),"")</f>
        <v/>
      </c>
      <c r="K1417" s="3" t="str" cm="1">
        <f t="array" ref="K1417">IFERROR(IF($I1417&gt;INDEX(Table1[exist-slope-max], MATCH(TRUE, ISNUMBER(SEARCH(Table1[abbreviation], $G1417)), 0)),"OVER",""),"")</f>
        <v/>
      </c>
    </row>
    <row r="1418" spans="3:11" ht="15.5" x14ac:dyDescent="0.35">
      <c r="C1418">
        <f>IF(ISNUMBER(A1418),MID('raw-data'!A1418,'all-data'!A1418+9,'all-data'!B1418-'all-data'!A1418-9),'raw-data'!C1418)</f>
        <v>0</v>
      </c>
      <c r="D1418" t="e">
        <f>FIND("SrcNm",'raw-data'!$A1418)</f>
        <v>#VALUE!</v>
      </c>
      <c r="E1418" t="e">
        <f>FIND("]",'raw-data'!$A1418,$D1418)</f>
        <v>#VALUE!</v>
      </c>
      <c r="F1418" t="e">
        <f>FIND("SrcHndl",'raw-data'!$A1418)</f>
        <v>#VALUE!</v>
      </c>
      <c r="G1418">
        <f>IF(ISNUMBER(D1418),MID('raw-data'!$A1418,'all-data'!D1418+7,'all-data'!E1418-'all-data'!D1418-7),IF(ISNUMBER($F1418),"",'raw-data'!$A1418))</f>
        <v>0</v>
      </c>
      <c r="H1418" s="3" t="str" cm="1">
        <f t="array" ref="H1418">IFERROR(INDEX(Table1[category], MATCH(TRUE, ISNUMBER(SEARCH(Table1[abbreviation], $G1418)), 0)),"")</f>
        <v/>
      </c>
      <c r="I1418" s="1">
        <f>'raw-data'!J1418</f>
        <v>0</v>
      </c>
      <c r="J1418" s="3" t="str" cm="1">
        <f t="array" ref="J1418">IFERROR(IF($I1418&gt;INDEX(Table1[design-slope-max], MATCH(TRUE, ISNUMBER(SEARCH(Table1[abbreviation], $G1418)), 0)),"OVER",""),"")</f>
        <v/>
      </c>
      <c r="K1418" s="3" t="str" cm="1">
        <f t="array" ref="K1418">IFERROR(IF($I1418&gt;INDEX(Table1[exist-slope-max], MATCH(TRUE, ISNUMBER(SEARCH(Table1[abbreviation], $G1418)), 0)),"OVER",""),"")</f>
        <v/>
      </c>
    </row>
    <row r="1419" spans="3:11" ht="15.5" x14ac:dyDescent="0.35">
      <c r="C1419">
        <f>IF(ISNUMBER(A1419),MID('raw-data'!A1419,'all-data'!A1419+9,'all-data'!B1419-'all-data'!A1419-9),'raw-data'!C1419)</f>
        <v>0</v>
      </c>
      <c r="D1419" t="e">
        <f>FIND("SrcNm",'raw-data'!$A1419)</f>
        <v>#VALUE!</v>
      </c>
      <c r="E1419" t="e">
        <f>FIND("]",'raw-data'!$A1419,$D1419)</f>
        <v>#VALUE!</v>
      </c>
      <c r="F1419" t="e">
        <f>FIND("SrcHndl",'raw-data'!$A1419)</f>
        <v>#VALUE!</v>
      </c>
      <c r="G1419">
        <f>IF(ISNUMBER(D1419),MID('raw-data'!$A1419,'all-data'!D1419+7,'all-data'!E1419-'all-data'!D1419-7),IF(ISNUMBER($F1419),"",'raw-data'!$A1419))</f>
        <v>0</v>
      </c>
      <c r="H1419" s="3" t="str" cm="1">
        <f t="array" ref="H1419">IFERROR(INDEX(Table1[category], MATCH(TRUE, ISNUMBER(SEARCH(Table1[abbreviation], $G1419)), 0)),"")</f>
        <v/>
      </c>
      <c r="I1419" s="1">
        <f>'raw-data'!J1419</f>
        <v>0</v>
      </c>
      <c r="J1419" s="3" t="str" cm="1">
        <f t="array" ref="J1419">IFERROR(IF($I1419&gt;INDEX(Table1[design-slope-max], MATCH(TRUE, ISNUMBER(SEARCH(Table1[abbreviation], $G1419)), 0)),"OVER",""),"")</f>
        <v/>
      </c>
      <c r="K1419" s="3" t="str" cm="1">
        <f t="array" ref="K1419">IFERROR(IF($I1419&gt;INDEX(Table1[exist-slope-max], MATCH(TRUE, ISNUMBER(SEARCH(Table1[abbreviation], $G1419)), 0)),"OVER",""),"")</f>
        <v/>
      </c>
    </row>
    <row r="1420" spans="3:11" ht="15.5" x14ac:dyDescent="0.35">
      <c r="C1420">
        <f>IF(ISNUMBER(A1420),MID('raw-data'!A1420,'all-data'!A1420+9,'all-data'!B1420-'all-data'!A1420-9),'raw-data'!C1420)</f>
        <v>0</v>
      </c>
      <c r="D1420" t="e">
        <f>FIND("SrcNm",'raw-data'!$A1420)</f>
        <v>#VALUE!</v>
      </c>
      <c r="E1420" t="e">
        <f>FIND("]",'raw-data'!$A1420,$D1420)</f>
        <v>#VALUE!</v>
      </c>
      <c r="F1420" t="e">
        <f>FIND("SrcHndl",'raw-data'!$A1420)</f>
        <v>#VALUE!</v>
      </c>
      <c r="G1420">
        <f>IF(ISNUMBER(D1420),MID('raw-data'!$A1420,'all-data'!D1420+7,'all-data'!E1420-'all-data'!D1420-7),IF(ISNUMBER($F1420),"",'raw-data'!$A1420))</f>
        <v>0</v>
      </c>
      <c r="H1420" s="3" t="str" cm="1">
        <f t="array" ref="H1420">IFERROR(INDEX(Table1[category], MATCH(TRUE, ISNUMBER(SEARCH(Table1[abbreviation], $G1420)), 0)),"")</f>
        <v/>
      </c>
      <c r="I1420" s="1">
        <f>'raw-data'!J1420</f>
        <v>0</v>
      </c>
      <c r="J1420" s="3" t="str" cm="1">
        <f t="array" ref="J1420">IFERROR(IF($I1420&gt;INDEX(Table1[design-slope-max], MATCH(TRUE, ISNUMBER(SEARCH(Table1[abbreviation], $G1420)), 0)),"OVER",""),"")</f>
        <v/>
      </c>
      <c r="K1420" s="3" t="str" cm="1">
        <f t="array" ref="K1420">IFERROR(IF($I1420&gt;INDEX(Table1[exist-slope-max], MATCH(TRUE, ISNUMBER(SEARCH(Table1[abbreviation], $G1420)), 0)),"OVER",""),"")</f>
        <v/>
      </c>
    </row>
    <row r="1421" spans="3:11" ht="15.5" x14ac:dyDescent="0.35">
      <c r="C1421">
        <f>IF(ISNUMBER(A1421),MID('raw-data'!A1421,'all-data'!A1421+9,'all-data'!B1421-'all-data'!A1421-9),'raw-data'!C1421)</f>
        <v>0</v>
      </c>
      <c r="D1421" t="e">
        <f>FIND("SrcNm",'raw-data'!$A1421)</f>
        <v>#VALUE!</v>
      </c>
      <c r="E1421" t="e">
        <f>FIND("]",'raw-data'!$A1421,$D1421)</f>
        <v>#VALUE!</v>
      </c>
      <c r="F1421" t="e">
        <f>FIND("SrcHndl",'raw-data'!$A1421)</f>
        <v>#VALUE!</v>
      </c>
      <c r="G1421">
        <f>IF(ISNUMBER(D1421),MID('raw-data'!$A1421,'all-data'!D1421+7,'all-data'!E1421-'all-data'!D1421-7),IF(ISNUMBER($F1421),"",'raw-data'!$A1421))</f>
        <v>0</v>
      </c>
      <c r="H1421" s="3" t="str" cm="1">
        <f t="array" ref="H1421">IFERROR(INDEX(Table1[category], MATCH(TRUE, ISNUMBER(SEARCH(Table1[abbreviation], $G1421)), 0)),"")</f>
        <v/>
      </c>
      <c r="I1421" s="1">
        <f>'raw-data'!J1421</f>
        <v>0</v>
      </c>
      <c r="J1421" s="3" t="str" cm="1">
        <f t="array" ref="J1421">IFERROR(IF($I1421&gt;INDEX(Table1[design-slope-max], MATCH(TRUE, ISNUMBER(SEARCH(Table1[abbreviation], $G1421)), 0)),"OVER",""),"")</f>
        <v/>
      </c>
      <c r="K1421" s="3" t="str" cm="1">
        <f t="array" ref="K1421">IFERROR(IF($I1421&gt;INDEX(Table1[exist-slope-max], MATCH(TRUE, ISNUMBER(SEARCH(Table1[abbreviation], $G1421)), 0)),"OVER",""),"")</f>
        <v/>
      </c>
    </row>
    <row r="1422" spans="3:11" ht="15.5" x14ac:dyDescent="0.35">
      <c r="C1422">
        <f>IF(ISNUMBER(A1422),MID('raw-data'!A1422,'all-data'!A1422+9,'all-data'!B1422-'all-data'!A1422-9),'raw-data'!C1422)</f>
        <v>0</v>
      </c>
      <c r="D1422" t="e">
        <f>FIND("SrcNm",'raw-data'!$A1422)</f>
        <v>#VALUE!</v>
      </c>
      <c r="E1422" t="e">
        <f>FIND("]",'raw-data'!$A1422,$D1422)</f>
        <v>#VALUE!</v>
      </c>
      <c r="F1422" t="e">
        <f>FIND("SrcHndl",'raw-data'!$A1422)</f>
        <v>#VALUE!</v>
      </c>
      <c r="G1422">
        <f>IF(ISNUMBER(D1422),MID('raw-data'!$A1422,'all-data'!D1422+7,'all-data'!E1422-'all-data'!D1422-7),IF(ISNUMBER($F1422),"",'raw-data'!$A1422))</f>
        <v>0</v>
      </c>
      <c r="H1422" s="3" t="str" cm="1">
        <f t="array" ref="H1422">IFERROR(INDEX(Table1[category], MATCH(TRUE, ISNUMBER(SEARCH(Table1[abbreviation], $G1422)), 0)),"")</f>
        <v/>
      </c>
      <c r="I1422" s="1">
        <f>'raw-data'!J1422</f>
        <v>0</v>
      </c>
      <c r="J1422" s="3" t="str" cm="1">
        <f t="array" ref="J1422">IFERROR(IF($I1422&gt;INDEX(Table1[design-slope-max], MATCH(TRUE, ISNUMBER(SEARCH(Table1[abbreviation], $G1422)), 0)),"OVER",""),"")</f>
        <v/>
      </c>
      <c r="K1422" s="3" t="str" cm="1">
        <f t="array" ref="K1422">IFERROR(IF($I1422&gt;INDEX(Table1[exist-slope-max], MATCH(TRUE, ISNUMBER(SEARCH(Table1[abbreviation], $G1422)), 0)),"OVER",""),"")</f>
        <v/>
      </c>
    </row>
    <row r="1423" spans="3:11" ht="15.5" x14ac:dyDescent="0.35">
      <c r="C1423">
        <f>IF(ISNUMBER(A1423),MID('raw-data'!A1423,'all-data'!A1423+9,'all-data'!B1423-'all-data'!A1423-9),'raw-data'!C1423)</f>
        <v>0</v>
      </c>
      <c r="D1423" t="e">
        <f>FIND("SrcNm",'raw-data'!$A1423)</f>
        <v>#VALUE!</v>
      </c>
      <c r="E1423" t="e">
        <f>FIND("]",'raw-data'!$A1423,$D1423)</f>
        <v>#VALUE!</v>
      </c>
      <c r="F1423" t="e">
        <f>FIND("SrcHndl",'raw-data'!$A1423)</f>
        <v>#VALUE!</v>
      </c>
      <c r="G1423">
        <f>IF(ISNUMBER(D1423),MID('raw-data'!$A1423,'all-data'!D1423+7,'all-data'!E1423-'all-data'!D1423-7),IF(ISNUMBER($F1423),"",'raw-data'!$A1423))</f>
        <v>0</v>
      </c>
      <c r="H1423" s="3" t="str" cm="1">
        <f t="array" ref="H1423">IFERROR(INDEX(Table1[category], MATCH(TRUE, ISNUMBER(SEARCH(Table1[abbreviation], $G1423)), 0)),"")</f>
        <v/>
      </c>
      <c r="I1423" s="1">
        <f>'raw-data'!J1423</f>
        <v>0</v>
      </c>
      <c r="J1423" s="3" t="str" cm="1">
        <f t="array" ref="J1423">IFERROR(IF($I1423&gt;INDEX(Table1[design-slope-max], MATCH(TRUE, ISNUMBER(SEARCH(Table1[abbreviation], $G1423)), 0)),"OVER",""),"")</f>
        <v/>
      </c>
      <c r="K1423" s="3" t="str" cm="1">
        <f t="array" ref="K1423">IFERROR(IF($I1423&gt;INDEX(Table1[exist-slope-max], MATCH(TRUE, ISNUMBER(SEARCH(Table1[abbreviation], $G1423)), 0)),"OVER",""),"")</f>
        <v/>
      </c>
    </row>
    <row r="1424" spans="3:11" ht="15.5" x14ac:dyDescent="0.35">
      <c r="C1424">
        <f>IF(ISNUMBER(A1424),MID('raw-data'!A1424,'all-data'!A1424+9,'all-data'!B1424-'all-data'!A1424-9),'raw-data'!C1424)</f>
        <v>0</v>
      </c>
      <c r="D1424" t="e">
        <f>FIND("SrcNm",'raw-data'!$A1424)</f>
        <v>#VALUE!</v>
      </c>
      <c r="E1424" t="e">
        <f>FIND("]",'raw-data'!$A1424,$D1424)</f>
        <v>#VALUE!</v>
      </c>
      <c r="F1424" t="e">
        <f>FIND("SrcHndl",'raw-data'!$A1424)</f>
        <v>#VALUE!</v>
      </c>
      <c r="G1424">
        <f>IF(ISNUMBER(D1424),MID('raw-data'!$A1424,'all-data'!D1424+7,'all-data'!E1424-'all-data'!D1424-7),IF(ISNUMBER($F1424),"",'raw-data'!$A1424))</f>
        <v>0</v>
      </c>
      <c r="H1424" s="3" t="str" cm="1">
        <f t="array" ref="H1424">IFERROR(INDEX(Table1[category], MATCH(TRUE, ISNUMBER(SEARCH(Table1[abbreviation], $G1424)), 0)),"")</f>
        <v/>
      </c>
      <c r="I1424" s="1">
        <f>'raw-data'!J1424</f>
        <v>0</v>
      </c>
      <c r="J1424" s="3" t="str" cm="1">
        <f t="array" ref="J1424">IFERROR(IF($I1424&gt;INDEX(Table1[design-slope-max], MATCH(TRUE, ISNUMBER(SEARCH(Table1[abbreviation], $G1424)), 0)),"OVER",""),"")</f>
        <v/>
      </c>
      <c r="K1424" s="3" t="str" cm="1">
        <f t="array" ref="K1424">IFERROR(IF($I1424&gt;INDEX(Table1[exist-slope-max], MATCH(TRUE, ISNUMBER(SEARCH(Table1[abbreviation], $G1424)), 0)),"OVER",""),"")</f>
        <v/>
      </c>
    </row>
    <row r="1425" spans="3:11" ht="15.5" x14ac:dyDescent="0.35">
      <c r="C1425">
        <f>IF(ISNUMBER(A1425),MID('raw-data'!A1425,'all-data'!A1425+9,'all-data'!B1425-'all-data'!A1425-9),'raw-data'!C1425)</f>
        <v>0</v>
      </c>
      <c r="D1425" t="e">
        <f>FIND("SrcNm",'raw-data'!$A1425)</f>
        <v>#VALUE!</v>
      </c>
      <c r="E1425" t="e">
        <f>FIND("]",'raw-data'!$A1425,$D1425)</f>
        <v>#VALUE!</v>
      </c>
      <c r="F1425" t="e">
        <f>FIND("SrcHndl",'raw-data'!$A1425)</f>
        <v>#VALUE!</v>
      </c>
      <c r="G1425">
        <f>IF(ISNUMBER(D1425),MID('raw-data'!$A1425,'all-data'!D1425+7,'all-data'!E1425-'all-data'!D1425-7),IF(ISNUMBER($F1425),"",'raw-data'!$A1425))</f>
        <v>0</v>
      </c>
      <c r="H1425" s="3" t="str" cm="1">
        <f t="array" ref="H1425">IFERROR(INDEX(Table1[category], MATCH(TRUE, ISNUMBER(SEARCH(Table1[abbreviation], $G1425)), 0)),"")</f>
        <v/>
      </c>
      <c r="I1425" s="1">
        <f>'raw-data'!J1425</f>
        <v>0</v>
      </c>
      <c r="J1425" s="3" t="str" cm="1">
        <f t="array" ref="J1425">IFERROR(IF($I1425&gt;INDEX(Table1[design-slope-max], MATCH(TRUE, ISNUMBER(SEARCH(Table1[abbreviation], $G1425)), 0)),"OVER",""),"")</f>
        <v/>
      </c>
      <c r="K1425" s="3" t="str" cm="1">
        <f t="array" ref="K1425">IFERROR(IF($I1425&gt;INDEX(Table1[exist-slope-max], MATCH(TRUE, ISNUMBER(SEARCH(Table1[abbreviation], $G1425)), 0)),"OVER",""),"")</f>
        <v/>
      </c>
    </row>
    <row r="1426" spans="3:11" ht="15.5" x14ac:dyDescent="0.35">
      <c r="C1426">
        <f>IF(ISNUMBER(A1426),MID('raw-data'!A1426,'all-data'!A1426+9,'all-data'!B1426-'all-data'!A1426-9),'raw-data'!C1426)</f>
        <v>0</v>
      </c>
      <c r="D1426" t="e">
        <f>FIND("SrcNm",'raw-data'!$A1426)</f>
        <v>#VALUE!</v>
      </c>
      <c r="E1426" t="e">
        <f>FIND("]",'raw-data'!$A1426,$D1426)</f>
        <v>#VALUE!</v>
      </c>
      <c r="F1426" t="e">
        <f>FIND("SrcHndl",'raw-data'!$A1426)</f>
        <v>#VALUE!</v>
      </c>
      <c r="G1426">
        <f>IF(ISNUMBER(D1426),MID('raw-data'!$A1426,'all-data'!D1426+7,'all-data'!E1426-'all-data'!D1426-7),IF(ISNUMBER($F1426),"",'raw-data'!$A1426))</f>
        <v>0</v>
      </c>
      <c r="H1426" s="3" t="str" cm="1">
        <f t="array" ref="H1426">IFERROR(INDEX(Table1[category], MATCH(TRUE, ISNUMBER(SEARCH(Table1[abbreviation], $G1426)), 0)),"")</f>
        <v/>
      </c>
      <c r="I1426" s="1">
        <f>'raw-data'!J1426</f>
        <v>0</v>
      </c>
      <c r="J1426" s="3" t="str" cm="1">
        <f t="array" ref="J1426">IFERROR(IF($I1426&gt;INDEX(Table1[design-slope-max], MATCH(TRUE, ISNUMBER(SEARCH(Table1[abbreviation], $G1426)), 0)),"OVER",""),"")</f>
        <v/>
      </c>
      <c r="K1426" s="3" t="str" cm="1">
        <f t="array" ref="K1426">IFERROR(IF($I1426&gt;INDEX(Table1[exist-slope-max], MATCH(TRUE, ISNUMBER(SEARCH(Table1[abbreviation], $G1426)), 0)),"OVER",""),"")</f>
        <v/>
      </c>
    </row>
    <row r="1427" spans="3:11" ht="15.5" x14ac:dyDescent="0.35">
      <c r="C1427">
        <f>IF(ISNUMBER(A1427),MID('raw-data'!A1427,'all-data'!A1427+9,'all-data'!B1427-'all-data'!A1427-9),'raw-data'!C1427)</f>
        <v>0</v>
      </c>
      <c r="D1427" t="e">
        <f>FIND("SrcNm",'raw-data'!$A1427)</f>
        <v>#VALUE!</v>
      </c>
      <c r="E1427" t="e">
        <f>FIND("]",'raw-data'!$A1427,$D1427)</f>
        <v>#VALUE!</v>
      </c>
      <c r="F1427" t="e">
        <f>FIND("SrcHndl",'raw-data'!$A1427)</f>
        <v>#VALUE!</v>
      </c>
      <c r="G1427">
        <f>IF(ISNUMBER(D1427),MID('raw-data'!$A1427,'all-data'!D1427+7,'all-data'!E1427-'all-data'!D1427-7),IF(ISNUMBER($F1427),"",'raw-data'!$A1427))</f>
        <v>0</v>
      </c>
      <c r="H1427" s="3" t="str" cm="1">
        <f t="array" ref="H1427">IFERROR(INDEX(Table1[category], MATCH(TRUE, ISNUMBER(SEARCH(Table1[abbreviation], $G1427)), 0)),"")</f>
        <v/>
      </c>
      <c r="I1427" s="1">
        <f>'raw-data'!J1427</f>
        <v>0</v>
      </c>
      <c r="J1427" s="3" t="str" cm="1">
        <f t="array" ref="J1427">IFERROR(IF($I1427&gt;INDEX(Table1[design-slope-max], MATCH(TRUE, ISNUMBER(SEARCH(Table1[abbreviation], $G1427)), 0)),"OVER",""),"")</f>
        <v/>
      </c>
      <c r="K1427" s="3" t="str" cm="1">
        <f t="array" ref="K1427">IFERROR(IF($I1427&gt;INDEX(Table1[exist-slope-max], MATCH(TRUE, ISNUMBER(SEARCH(Table1[abbreviation], $G1427)), 0)),"OVER",""),"")</f>
        <v/>
      </c>
    </row>
    <row r="1428" spans="3:11" ht="15.5" x14ac:dyDescent="0.35">
      <c r="C1428">
        <f>IF(ISNUMBER(A1428),MID('raw-data'!A1428,'all-data'!A1428+9,'all-data'!B1428-'all-data'!A1428-9),'raw-data'!C1428)</f>
        <v>0</v>
      </c>
      <c r="D1428" t="e">
        <f>FIND("SrcNm",'raw-data'!$A1428)</f>
        <v>#VALUE!</v>
      </c>
      <c r="E1428" t="e">
        <f>FIND("]",'raw-data'!$A1428,$D1428)</f>
        <v>#VALUE!</v>
      </c>
      <c r="F1428" t="e">
        <f>FIND("SrcHndl",'raw-data'!$A1428)</f>
        <v>#VALUE!</v>
      </c>
      <c r="G1428">
        <f>IF(ISNUMBER(D1428),MID('raw-data'!$A1428,'all-data'!D1428+7,'all-data'!E1428-'all-data'!D1428-7),IF(ISNUMBER($F1428),"",'raw-data'!$A1428))</f>
        <v>0</v>
      </c>
      <c r="H1428" s="3" t="str" cm="1">
        <f t="array" ref="H1428">IFERROR(INDEX(Table1[category], MATCH(TRUE, ISNUMBER(SEARCH(Table1[abbreviation], $G1428)), 0)),"")</f>
        <v/>
      </c>
      <c r="I1428" s="1">
        <f>'raw-data'!J1428</f>
        <v>0</v>
      </c>
      <c r="J1428" s="3" t="str" cm="1">
        <f t="array" ref="J1428">IFERROR(IF($I1428&gt;INDEX(Table1[design-slope-max], MATCH(TRUE, ISNUMBER(SEARCH(Table1[abbreviation], $G1428)), 0)),"OVER",""),"")</f>
        <v/>
      </c>
      <c r="K1428" s="3" t="str" cm="1">
        <f t="array" ref="K1428">IFERROR(IF($I1428&gt;INDEX(Table1[exist-slope-max], MATCH(TRUE, ISNUMBER(SEARCH(Table1[abbreviation], $G1428)), 0)),"OVER",""),"")</f>
        <v/>
      </c>
    </row>
    <row r="1429" spans="3:11" ht="15.5" x14ac:dyDescent="0.35">
      <c r="C1429">
        <f>IF(ISNUMBER(A1429),MID('raw-data'!A1429,'all-data'!A1429+9,'all-data'!B1429-'all-data'!A1429-9),'raw-data'!C1429)</f>
        <v>0</v>
      </c>
      <c r="D1429" t="e">
        <f>FIND("SrcNm",'raw-data'!$A1429)</f>
        <v>#VALUE!</v>
      </c>
      <c r="E1429" t="e">
        <f>FIND("]",'raw-data'!$A1429,$D1429)</f>
        <v>#VALUE!</v>
      </c>
      <c r="F1429" t="e">
        <f>FIND("SrcHndl",'raw-data'!$A1429)</f>
        <v>#VALUE!</v>
      </c>
      <c r="G1429">
        <f>IF(ISNUMBER(D1429),MID('raw-data'!$A1429,'all-data'!D1429+7,'all-data'!E1429-'all-data'!D1429-7),IF(ISNUMBER($F1429),"",'raw-data'!$A1429))</f>
        <v>0</v>
      </c>
      <c r="H1429" s="3" t="str" cm="1">
        <f t="array" ref="H1429">IFERROR(INDEX(Table1[category], MATCH(TRUE, ISNUMBER(SEARCH(Table1[abbreviation], $G1429)), 0)),"")</f>
        <v/>
      </c>
      <c r="I1429" s="1">
        <f>'raw-data'!J1429</f>
        <v>0</v>
      </c>
      <c r="J1429" s="3" t="str" cm="1">
        <f t="array" ref="J1429">IFERROR(IF($I1429&gt;INDEX(Table1[design-slope-max], MATCH(TRUE, ISNUMBER(SEARCH(Table1[abbreviation], $G1429)), 0)),"OVER",""),"")</f>
        <v/>
      </c>
      <c r="K1429" s="3" t="str" cm="1">
        <f t="array" ref="K1429">IFERROR(IF($I1429&gt;INDEX(Table1[exist-slope-max], MATCH(TRUE, ISNUMBER(SEARCH(Table1[abbreviation], $G1429)), 0)),"OVER",""),"")</f>
        <v/>
      </c>
    </row>
    <row r="1430" spans="3:11" ht="15.5" x14ac:dyDescent="0.35">
      <c r="C1430">
        <f>IF(ISNUMBER(A1430),MID('raw-data'!A1430,'all-data'!A1430+9,'all-data'!B1430-'all-data'!A1430-9),'raw-data'!C1430)</f>
        <v>0</v>
      </c>
      <c r="D1430" t="e">
        <f>FIND("SrcNm",'raw-data'!$A1430)</f>
        <v>#VALUE!</v>
      </c>
      <c r="E1430" t="e">
        <f>FIND("]",'raw-data'!$A1430,$D1430)</f>
        <v>#VALUE!</v>
      </c>
      <c r="F1430" t="e">
        <f>FIND("SrcHndl",'raw-data'!$A1430)</f>
        <v>#VALUE!</v>
      </c>
      <c r="G1430">
        <f>IF(ISNUMBER(D1430),MID('raw-data'!$A1430,'all-data'!D1430+7,'all-data'!E1430-'all-data'!D1430-7),IF(ISNUMBER($F1430),"",'raw-data'!$A1430))</f>
        <v>0</v>
      </c>
      <c r="H1430" s="3" t="str" cm="1">
        <f t="array" ref="H1430">IFERROR(INDEX(Table1[category], MATCH(TRUE, ISNUMBER(SEARCH(Table1[abbreviation], $G1430)), 0)),"")</f>
        <v/>
      </c>
      <c r="I1430" s="1">
        <f>'raw-data'!J1430</f>
        <v>0</v>
      </c>
      <c r="J1430" s="3" t="str" cm="1">
        <f t="array" ref="J1430">IFERROR(IF($I1430&gt;INDEX(Table1[design-slope-max], MATCH(TRUE, ISNUMBER(SEARCH(Table1[abbreviation], $G1430)), 0)),"OVER",""),"")</f>
        <v/>
      </c>
      <c r="K1430" s="3" t="str" cm="1">
        <f t="array" ref="K1430">IFERROR(IF($I1430&gt;INDEX(Table1[exist-slope-max], MATCH(TRUE, ISNUMBER(SEARCH(Table1[abbreviation], $G1430)), 0)),"OVER",""),"")</f>
        <v/>
      </c>
    </row>
    <row r="1431" spans="3:11" ht="15.5" x14ac:dyDescent="0.35">
      <c r="C1431">
        <f>IF(ISNUMBER(A1431),MID('raw-data'!A1431,'all-data'!A1431+9,'all-data'!B1431-'all-data'!A1431-9),'raw-data'!C1431)</f>
        <v>0</v>
      </c>
      <c r="D1431" t="e">
        <f>FIND("SrcNm",'raw-data'!$A1431)</f>
        <v>#VALUE!</v>
      </c>
      <c r="E1431" t="e">
        <f>FIND("]",'raw-data'!$A1431,$D1431)</f>
        <v>#VALUE!</v>
      </c>
      <c r="F1431" t="e">
        <f>FIND("SrcHndl",'raw-data'!$A1431)</f>
        <v>#VALUE!</v>
      </c>
      <c r="G1431">
        <f>IF(ISNUMBER(D1431),MID('raw-data'!$A1431,'all-data'!D1431+7,'all-data'!E1431-'all-data'!D1431-7),IF(ISNUMBER($F1431),"",'raw-data'!$A1431))</f>
        <v>0</v>
      </c>
      <c r="H1431" s="3" t="str" cm="1">
        <f t="array" ref="H1431">IFERROR(INDEX(Table1[category], MATCH(TRUE, ISNUMBER(SEARCH(Table1[abbreviation], $G1431)), 0)),"")</f>
        <v/>
      </c>
      <c r="I1431" s="1">
        <f>'raw-data'!J1431</f>
        <v>0</v>
      </c>
      <c r="J1431" s="3" t="str" cm="1">
        <f t="array" ref="J1431">IFERROR(IF($I1431&gt;INDEX(Table1[design-slope-max], MATCH(TRUE, ISNUMBER(SEARCH(Table1[abbreviation], $G1431)), 0)),"OVER",""),"")</f>
        <v/>
      </c>
      <c r="K1431" s="3" t="str" cm="1">
        <f t="array" ref="K1431">IFERROR(IF($I1431&gt;INDEX(Table1[exist-slope-max], MATCH(TRUE, ISNUMBER(SEARCH(Table1[abbreviation], $G1431)), 0)),"OVER",""),"")</f>
        <v/>
      </c>
    </row>
    <row r="1432" spans="3:11" ht="15.5" x14ac:dyDescent="0.35">
      <c r="C1432">
        <f>IF(ISNUMBER(A1432),MID('raw-data'!A1432,'all-data'!A1432+9,'all-data'!B1432-'all-data'!A1432-9),'raw-data'!C1432)</f>
        <v>0</v>
      </c>
      <c r="D1432" t="e">
        <f>FIND("SrcNm",'raw-data'!$A1432)</f>
        <v>#VALUE!</v>
      </c>
      <c r="E1432" t="e">
        <f>FIND("]",'raw-data'!$A1432,$D1432)</f>
        <v>#VALUE!</v>
      </c>
      <c r="F1432" t="e">
        <f>FIND("SrcHndl",'raw-data'!$A1432)</f>
        <v>#VALUE!</v>
      </c>
      <c r="G1432">
        <f>IF(ISNUMBER(D1432),MID('raw-data'!$A1432,'all-data'!D1432+7,'all-data'!E1432-'all-data'!D1432-7),IF(ISNUMBER($F1432),"",'raw-data'!$A1432))</f>
        <v>0</v>
      </c>
      <c r="H1432" s="3" t="str" cm="1">
        <f t="array" ref="H1432">IFERROR(INDEX(Table1[category], MATCH(TRUE, ISNUMBER(SEARCH(Table1[abbreviation], $G1432)), 0)),"")</f>
        <v/>
      </c>
      <c r="I1432" s="1">
        <f>'raw-data'!J1432</f>
        <v>0</v>
      </c>
      <c r="J1432" s="3" t="str" cm="1">
        <f t="array" ref="J1432">IFERROR(IF($I1432&gt;INDEX(Table1[design-slope-max], MATCH(TRUE, ISNUMBER(SEARCH(Table1[abbreviation], $G1432)), 0)),"OVER",""),"")</f>
        <v/>
      </c>
      <c r="K1432" s="3" t="str" cm="1">
        <f t="array" ref="K1432">IFERROR(IF($I1432&gt;INDEX(Table1[exist-slope-max], MATCH(TRUE, ISNUMBER(SEARCH(Table1[abbreviation], $G1432)), 0)),"OVER",""),"")</f>
        <v/>
      </c>
    </row>
    <row r="1433" spans="3:11" ht="15.5" x14ac:dyDescent="0.35">
      <c r="C1433">
        <f>IF(ISNUMBER(A1433),MID('raw-data'!A1433,'all-data'!A1433+9,'all-data'!B1433-'all-data'!A1433-9),'raw-data'!C1433)</f>
        <v>0</v>
      </c>
      <c r="D1433" t="e">
        <f>FIND("SrcNm",'raw-data'!$A1433)</f>
        <v>#VALUE!</v>
      </c>
      <c r="E1433" t="e">
        <f>FIND("]",'raw-data'!$A1433,$D1433)</f>
        <v>#VALUE!</v>
      </c>
      <c r="F1433" t="e">
        <f>FIND("SrcHndl",'raw-data'!$A1433)</f>
        <v>#VALUE!</v>
      </c>
      <c r="G1433">
        <f>IF(ISNUMBER(D1433),MID('raw-data'!$A1433,'all-data'!D1433+7,'all-data'!E1433-'all-data'!D1433-7),IF(ISNUMBER($F1433),"",'raw-data'!$A1433))</f>
        <v>0</v>
      </c>
      <c r="H1433" s="3" t="str" cm="1">
        <f t="array" ref="H1433">IFERROR(INDEX(Table1[category], MATCH(TRUE, ISNUMBER(SEARCH(Table1[abbreviation], $G1433)), 0)),"")</f>
        <v/>
      </c>
      <c r="I1433" s="1">
        <f>'raw-data'!J1433</f>
        <v>0</v>
      </c>
      <c r="J1433" s="3" t="str" cm="1">
        <f t="array" ref="J1433">IFERROR(IF($I1433&gt;INDEX(Table1[design-slope-max], MATCH(TRUE, ISNUMBER(SEARCH(Table1[abbreviation], $G1433)), 0)),"OVER",""),"")</f>
        <v/>
      </c>
      <c r="K1433" s="3" t="str" cm="1">
        <f t="array" ref="K1433">IFERROR(IF($I1433&gt;INDEX(Table1[exist-slope-max], MATCH(TRUE, ISNUMBER(SEARCH(Table1[abbreviation], $G1433)), 0)),"OVER",""),"")</f>
        <v/>
      </c>
    </row>
    <row r="1434" spans="3:11" ht="15.5" x14ac:dyDescent="0.35">
      <c r="C1434">
        <f>IF(ISNUMBER(A1434),MID('raw-data'!A1434,'all-data'!A1434+9,'all-data'!B1434-'all-data'!A1434-9),'raw-data'!C1434)</f>
        <v>0</v>
      </c>
      <c r="D1434" t="e">
        <f>FIND("SrcNm",'raw-data'!$A1434)</f>
        <v>#VALUE!</v>
      </c>
      <c r="E1434" t="e">
        <f>FIND("]",'raw-data'!$A1434,$D1434)</f>
        <v>#VALUE!</v>
      </c>
      <c r="F1434" t="e">
        <f>FIND("SrcHndl",'raw-data'!$A1434)</f>
        <v>#VALUE!</v>
      </c>
      <c r="G1434">
        <f>IF(ISNUMBER(D1434),MID('raw-data'!$A1434,'all-data'!D1434+7,'all-data'!E1434-'all-data'!D1434-7),IF(ISNUMBER($F1434),"",'raw-data'!$A1434))</f>
        <v>0</v>
      </c>
      <c r="H1434" s="3" t="str" cm="1">
        <f t="array" ref="H1434">IFERROR(INDEX(Table1[category], MATCH(TRUE, ISNUMBER(SEARCH(Table1[abbreviation], $G1434)), 0)),"")</f>
        <v/>
      </c>
      <c r="I1434" s="1">
        <f>'raw-data'!J1434</f>
        <v>0</v>
      </c>
      <c r="J1434" s="3" t="str" cm="1">
        <f t="array" ref="J1434">IFERROR(IF($I1434&gt;INDEX(Table1[design-slope-max], MATCH(TRUE, ISNUMBER(SEARCH(Table1[abbreviation], $G1434)), 0)),"OVER",""),"")</f>
        <v/>
      </c>
      <c r="K1434" s="3" t="str" cm="1">
        <f t="array" ref="K1434">IFERROR(IF($I1434&gt;INDEX(Table1[exist-slope-max], MATCH(TRUE, ISNUMBER(SEARCH(Table1[abbreviation], $G1434)), 0)),"OVER",""),"")</f>
        <v/>
      </c>
    </row>
    <row r="1435" spans="3:11" ht="15.5" x14ac:dyDescent="0.35">
      <c r="C1435">
        <f>IF(ISNUMBER(A1435),MID('raw-data'!A1435,'all-data'!A1435+9,'all-data'!B1435-'all-data'!A1435-9),'raw-data'!C1435)</f>
        <v>0</v>
      </c>
      <c r="D1435" t="e">
        <f>FIND("SrcNm",'raw-data'!$A1435)</f>
        <v>#VALUE!</v>
      </c>
      <c r="E1435" t="e">
        <f>FIND("]",'raw-data'!$A1435,$D1435)</f>
        <v>#VALUE!</v>
      </c>
      <c r="F1435" t="e">
        <f>FIND("SrcHndl",'raw-data'!$A1435)</f>
        <v>#VALUE!</v>
      </c>
      <c r="G1435">
        <f>IF(ISNUMBER(D1435),MID('raw-data'!$A1435,'all-data'!D1435+7,'all-data'!E1435-'all-data'!D1435-7),IF(ISNUMBER($F1435),"",'raw-data'!$A1435))</f>
        <v>0</v>
      </c>
      <c r="H1435" s="3" t="str" cm="1">
        <f t="array" ref="H1435">IFERROR(INDEX(Table1[category], MATCH(TRUE, ISNUMBER(SEARCH(Table1[abbreviation], $G1435)), 0)),"")</f>
        <v/>
      </c>
      <c r="I1435" s="1">
        <f>'raw-data'!J1435</f>
        <v>0</v>
      </c>
      <c r="J1435" s="3" t="str" cm="1">
        <f t="array" ref="J1435">IFERROR(IF($I1435&gt;INDEX(Table1[design-slope-max], MATCH(TRUE, ISNUMBER(SEARCH(Table1[abbreviation], $G1435)), 0)),"OVER",""),"")</f>
        <v/>
      </c>
      <c r="K1435" s="3" t="str" cm="1">
        <f t="array" ref="K1435">IFERROR(IF($I1435&gt;INDEX(Table1[exist-slope-max], MATCH(TRUE, ISNUMBER(SEARCH(Table1[abbreviation], $G1435)), 0)),"OVER",""),"")</f>
        <v/>
      </c>
    </row>
    <row r="1436" spans="3:11" ht="15.5" x14ac:dyDescent="0.35">
      <c r="C1436">
        <f>IF(ISNUMBER(A1436),MID('raw-data'!A1436,'all-data'!A1436+9,'all-data'!B1436-'all-data'!A1436-9),'raw-data'!C1436)</f>
        <v>0</v>
      </c>
      <c r="D1436" t="e">
        <f>FIND("SrcNm",'raw-data'!$A1436)</f>
        <v>#VALUE!</v>
      </c>
      <c r="E1436" t="e">
        <f>FIND("]",'raw-data'!$A1436,$D1436)</f>
        <v>#VALUE!</v>
      </c>
      <c r="F1436" t="e">
        <f>FIND("SrcHndl",'raw-data'!$A1436)</f>
        <v>#VALUE!</v>
      </c>
      <c r="G1436">
        <f>IF(ISNUMBER(D1436),MID('raw-data'!$A1436,'all-data'!D1436+7,'all-data'!E1436-'all-data'!D1436-7),IF(ISNUMBER($F1436),"",'raw-data'!$A1436))</f>
        <v>0</v>
      </c>
      <c r="H1436" s="3" t="str" cm="1">
        <f t="array" ref="H1436">IFERROR(INDEX(Table1[category], MATCH(TRUE, ISNUMBER(SEARCH(Table1[abbreviation], $G1436)), 0)),"")</f>
        <v/>
      </c>
      <c r="I1436" s="1">
        <f>'raw-data'!J1436</f>
        <v>0</v>
      </c>
      <c r="J1436" s="3" t="str" cm="1">
        <f t="array" ref="J1436">IFERROR(IF($I1436&gt;INDEX(Table1[design-slope-max], MATCH(TRUE, ISNUMBER(SEARCH(Table1[abbreviation], $G1436)), 0)),"OVER",""),"")</f>
        <v/>
      </c>
      <c r="K1436" s="3" t="str" cm="1">
        <f t="array" ref="K1436">IFERROR(IF($I1436&gt;INDEX(Table1[exist-slope-max], MATCH(TRUE, ISNUMBER(SEARCH(Table1[abbreviation], $G1436)), 0)),"OVER",""),"")</f>
        <v/>
      </c>
    </row>
    <row r="1437" spans="3:11" ht="15.5" x14ac:dyDescent="0.35">
      <c r="C1437">
        <f>IF(ISNUMBER(A1437),MID('raw-data'!A1437,'all-data'!A1437+9,'all-data'!B1437-'all-data'!A1437-9),'raw-data'!C1437)</f>
        <v>0</v>
      </c>
      <c r="D1437" t="e">
        <f>FIND("SrcNm",'raw-data'!$A1437)</f>
        <v>#VALUE!</v>
      </c>
      <c r="E1437" t="e">
        <f>FIND("]",'raw-data'!$A1437,$D1437)</f>
        <v>#VALUE!</v>
      </c>
      <c r="F1437" t="e">
        <f>FIND("SrcHndl",'raw-data'!$A1437)</f>
        <v>#VALUE!</v>
      </c>
      <c r="G1437">
        <f>IF(ISNUMBER(D1437),MID('raw-data'!$A1437,'all-data'!D1437+7,'all-data'!E1437-'all-data'!D1437-7),IF(ISNUMBER($F1437),"",'raw-data'!$A1437))</f>
        <v>0</v>
      </c>
      <c r="H1437" s="3" t="str" cm="1">
        <f t="array" ref="H1437">IFERROR(INDEX(Table1[category], MATCH(TRUE, ISNUMBER(SEARCH(Table1[abbreviation], $G1437)), 0)),"")</f>
        <v/>
      </c>
      <c r="I1437" s="1">
        <f>'raw-data'!J1437</f>
        <v>0</v>
      </c>
      <c r="J1437" s="3" t="str" cm="1">
        <f t="array" ref="J1437">IFERROR(IF($I1437&gt;INDEX(Table1[design-slope-max], MATCH(TRUE, ISNUMBER(SEARCH(Table1[abbreviation], $G1437)), 0)),"OVER",""),"")</f>
        <v/>
      </c>
      <c r="K1437" s="3" t="str" cm="1">
        <f t="array" ref="K1437">IFERROR(IF($I1437&gt;INDEX(Table1[exist-slope-max], MATCH(TRUE, ISNUMBER(SEARCH(Table1[abbreviation], $G1437)), 0)),"OVER",""),"")</f>
        <v/>
      </c>
    </row>
    <row r="1438" spans="3:11" ht="15.5" x14ac:dyDescent="0.35">
      <c r="C1438">
        <f>IF(ISNUMBER(A1438),MID('raw-data'!A1438,'all-data'!A1438+9,'all-data'!B1438-'all-data'!A1438-9),'raw-data'!C1438)</f>
        <v>0</v>
      </c>
      <c r="D1438" t="e">
        <f>FIND("SrcNm",'raw-data'!$A1438)</f>
        <v>#VALUE!</v>
      </c>
      <c r="E1438" t="e">
        <f>FIND("]",'raw-data'!$A1438,$D1438)</f>
        <v>#VALUE!</v>
      </c>
      <c r="F1438" t="e">
        <f>FIND("SrcHndl",'raw-data'!$A1438)</f>
        <v>#VALUE!</v>
      </c>
      <c r="G1438">
        <f>IF(ISNUMBER(D1438),MID('raw-data'!$A1438,'all-data'!D1438+7,'all-data'!E1438-'all-data'!D1438-7),IF(ISNUMBER($F1438),"",'raw-data'!$A1438))</f>
        <v>0</v>
      </c>
      <c r="H1438" s="3" t="str" cm="1">
        <f t="array" ref="H1438">IFERROR(INDEX(Table1[category], MATCH(TRUE, ISNUMBER(SEARCH(Table1[abbreviation], $G1438)), 0)),"")</f>
        <v/>
      </c>
      <c r="I1438" s="1">
        <f>'raw-data'!J1438</f>
        <v>0</v>
      </c>
      <c r="J1438" s="3" t="str" cm="1">
        <f t="array" ref="J1438">IFERROR(IF($I1438&gt;INDEX(Table1[design-slope-max], MATCH(TRUE, ISNUMBER(SEARCH(Table1[abbreviation], $G1438)), 0)),"OVER",""),"")</f>
        <v/>
      </c>
      <c r="K1438" s="3" t="str" cm="1">
        <f t="array" ref="K1438">IFERROR(IF($I1438&gt;INDEX(Table1[exist-slope-max], MATCH(TRUE, ISNUMBER(SEARCH(Table1[abbreviation], $G1438)), 0)),"OVER",""),"")</f>
        <v/>
      </c>
    </row>
    <row r="1439" spans="3:11" ht="15.5" x14ac:dyDescent="0.35">
      <c r="C1439">
        <f>IF(ISNUMBER(A1439),MID('raw-data'!A1439,'all-data'!A1439+9,'all-data'!B1439-'all-data'!A1439-9),'raw-data'!C1439)</f>
        <v>0</v>
      </c>
      <c r="D1439" t="e">
        <f>FIND("SrcNm",'raw-data'!$A1439)</f>
        <v>#VALUE!</v>
      </c>
      <c r="E1439" t="e">
        <f>FIND("]",'raw-data'!$A1439,$D1439)</f>
        <v>#VALUE!</v>
      </c>
      <c r="F1439" t="e">
        <f>FIND("SrcHndl",'raw-data'!$A1439)</f>
        <v>#VALUE!</v>
      </c>
      <c r="G1439">
        <f>IF(ISNUMBER(D1439),MID('raw-data'!$A1439,'all-data'!D1439+7,'all-data'!E1439-'all-data'!D1439-7),IF(ISNUMBER($F1439),"",'raw-data'!$A1439))</f>
        <v>0</v>
      </c>
      <c r="H1439" s="3" t="str" cm="1">
        <f t="array" ref="H1439">IFERROR(INDEX(Table1[category], MATCH(TRUE, ISNUMBER(SEARCH(Table1[abbreviation], $G1439)), 0)),"")</f>
        <v/>
      </c>
      <c r="I1439" s="1">
        <f>'raw-data'!J1439</f>
        <v>0</v>
      </c>
      <c r="J1439" s="3" t="str" cm="1">
        <f t="array" ref="J1439">IFERROR(IF($I1439&gt;INDEX(Table1[design-slope-max], MATCH(TRUE, ISNUMBER(SEARCH(Table1[abbreviation], $G1439)), 0)),"OVER",""),"")</f>
        <v/>
      </c>
      <c r="K1439" s="3" t="str" cm="1">
        <f t="array" ref="K1439">IFERROR(IF($I1439&gt;INDEX(Table1[exist-slope-max], MATCH(TRUE, ISNUMBER(SEARCH(Table1[abbreviation], $G1439)), 0)),"OVER",""),"")</f>
        <v/>
      </c>
    </row>
    <row r="1440" spans="3:11" ht="15.5" x14ac:dyDescent="0.35">
      <c r="C1440">
        <f>IF(ISNUMBER(A1440),MID('raw-data'!A1440,'all-data'!A1440+9,'all-data'!B1440-'all-data'!A1440-9),'raw-data'!C1440)</f>
        <v>0</v>
      </c>
      <c r="D1440" t="e">
        <f>FIND("SrcNm",'raw-data'!$A1440)</f>
        <v>#VALUE!</v>
      </c>
      <c r="E1440" t="e">
        <f>FIND("]",'raw-data'!$A1440,$D1440)</f>
        <v>#VALUE!</v>
      </c>
      <c r="F1440" t="e">
        <f>FIND("SrcHndl",'raw-data'!$A1440)</f>
        <v>#VALUE!</v>
      </c>
      <c r="G1440">
        <f>IF(ISNUMBER(D1440),MID('raw-data'!$A1440,'all-data'!D1440+7,'all-data'!E1440-'all-data'!D1440-7),IF(ISNUMBER($F1440),"",'raw-data'!$A1440))</f>
        <v>0</v>
      </c>
      <c r="H1440" s="3" t="str" cm="1">
        <f t="array" ref="H1440">IFERROR(INDEX(Table1[category], MATCH(TRUE, ISNUMBER(SEARCH(Table1[abbreviation], $G1440)), 0)),"")</f>
        <v/>
      </c>
      <c r="I1440" s="1">
        <f>'raw-data'!J1440</f>
        <v>0</v>
      </c>
      <c r="J1440" s="3" t="str" cm="1">
        <f t="array" ref="J1440">IFERROR(IF($I1440&gt;INDEX(Table1[design-slope-max], MATCH(TRUE, ISNUMBER(SEARCH(Table1[abbreviation], $G1440)), 0)),"OVER",""),"")</f>
        <v/>
      </c>
      <c r="K1440" s="3" t="str" cm="1">
        <f t="array" ref="K1440">IFERROR(IF($I1440&gt;INDEX(Table1[exist-slope-max], MATCH(TRUE, ISNUMBER(SEARCH(Table1[abbreviation], $G1440)), 0)),"OVER",""),"")</f>
        <v/>
      </c>
    </row>
    <row r="1441" spans="3:11" ht="15.5" x14ac:dyDescent="0.35">
      <c r="C1441">
        <f>IF(ISNUMBER(A1441),MID('raw-data'!A1441,'all-data'!A1441+9,'all-data'!B1441-'all-data'!A1441-9),'raw-data'!C1441)</f>
        <v>0</v>
      </c>
      <c r="D1441" t="e">
        <f>FIND("SrcNm",'raw-data'!$A1441)</f>
        <v>#VALUE!</v>
      </c>
      <c r="E1441" t="e">
        <f>FIND("]",'raw-data'!$A1441,$D1441)</f>
        <v>#VALUE!</v>
      </c>
      <c r="F1441" t="e">
        <f>FIND("SrcHndl",'raw-data'!$A1441)</f>
        <v>#VALUE!</v>
      </c>
      <c r="G1441">
        <f>IF(ISNUMBER(D1441),MID('raw-data'!$A1441,'all-data'!D1441+7,'all-data'!E1441-'all-data'!D1441-7),IF(ISNUMBER($F1441),"",'raw-data'!$A1441))</f>
        <v>0</v>
      </c>
      <c r="H1441" s="3" t="str" cm="1">
        <f t="array" ref="H1441">IFERROR(INDEX(Table1[category], MATCH(TRUE, ISNUMBER(SEARCH(Table1[abbreviation], $G1441)), 0)),"")</f>
        <v/>
      </c>
      <c r="I1441" s="1">
        <f>'raw-data'!J1441</f>
        <v>0</v>
      </c>
      <c r="J1441" s="3" t="str" cm="1">
        <f t="array" ref="J1441">IFERROR(IF($I1441&gt;INDEX(Table1[design-slope-max], MATCH(TRUE, ISNUMBER(SEARCH(Table1[abbreviation], $G1441)), 0)),"OVER",""),"")</f>
        <v/>
      </c>
      <c r="K1441" s="3" t="str" cm="1">
        <f t="array" ref="K1441">IFERROR(IF($I1441&gt;INDEX(Table1[exist-slope-max], MATCH(TRUE, ISNUMBER(SEARCH(Table1[abbreviation], $G1441)), 0)),"OVER",""),"")</f>
        <v/>
      </c>
    </row>
    <row r="1442" spans="3:11" ht="15.5" x14ac:dyDescent="0.35">
      <c r="C1442">
        <f>IF(ISNUMBER(A1442),MID('raw-data'!A1442,'all-data'!A1442+9,'all-data'!B1442-'all-data'!A1442-9),'raw-data'!C1442)</f>
        <v>0</v>
      </c>
      <c r="D1442" t="e">
        <f>FIND("SrcNm",'raw-data'!$A1442)</f>
        <v>#VALUE!</v>
      </c>
      <c r="E1442" t="e">
        <f>FIND("]",'raw-data'!$A1442,$D1442)</f>
        <v>#VALUE!</v>
      </c>
      <c r="F1442" t="e">
        <f>FIND("SrcHndl",'raw-data'!$A1442)</f>
        <v>#VALUE!</v>
      </c>
      <c r="G1442">
        <f>IF(ISNUMBER(D1442),MID('raw-data'!$A1442,'all-data'!D1442+7,'all-data'!E1442-'all-data'!D1442-7),IF(ISNUMBER($F1442),"",'raw-data'!$A1442))</f>
        <v>0</v>
      </c>
      <c r="H1442" s="3" t="str" cm="1">
        <f t="array" ref="H1442">IFERROR(INDEX(Table1[category], MATCH(TRUE, ISNUMBER(SEARCH(Table1[abbreviation], $G1442)), 0)),"")</f>
        <v/>
      </c>
      <c r="I1442" s="1">
        <f>'raw-data'!J1442</f>
        <v>0</v>
      </c>
      <c r="J1442" s="3" t="str" cm="1">
        <f t="array" ref="J1442">IFERROR(IF($I1442&gt;INDEX(Table1[design-slope-max], MATCH(TRUE, ISNUMBER(SEARCH(Table1[abbreviation], $G1442)), 0)),"OVER",""),"")</f>
        <v/>
      </c>
      <c r="K1442" s="3" t="str" cm="1">
        <f t="array" ref="K1442">IFERROR(IF($I1442&gt;INDEX(Table1[exist-slope-max], MATCH(TRUE, ISNUMBER(SEARCH(Table1[abbreviation], $G1442)), 0)),"OVER",""),"")</f>
        <v/>
      </c>
    </row>
    <row r="1443" spans="3:11" ht="15.5" x14ac:dyDescent="0.35">
      <c r="C1443">
        <f>IF(ISNUMBER(A1443),MID('raw-data'!A1443,'all-data'!A1443+9,'all-data'!B1443-'all-data'!A1443-9),'raw-data'!C1443)</f>
        <v>0</v>
      </c>
      <c r="D1443" t="e">
        <f>FIND("SrcNm",'raw-data'!$A1443)</f>
        <v>#VALUE!</v>
      </c>
      <c r="E1443" t="e">
        <f>FIND("]",'raw-data'!$A1443,$D1443)</f>
        <v>#VALUE!</v>
      </c>
      <c r="F1443" t="e">
        <f>FIND("SrcHndl",'raw-data'!$A1443)</f>
        <v>#VALUE!</v>
      </c>
      <c r="G1443">
        <f>IF(ISNUMBER(D1443),MID('raw-data'!$A1443,'all-data'!D1443+7,'all-data'!E1443-'all-data'!D1443-7),IF(ISNUMBER($F1443),"",'raw-data'!$A1443))</f>
        <v>0</v>
      </c>
      <c r="H1443" s="3" t="str" cm="1">
        <f t="array" ref="H1443">IFERROR(INDEX(Table1[category], MATCH(TRUE, ISNUMBER(SEARCH(Table1[abbreviation], $G1443)), 0)),"")</f>
        <v/>
      </c>
      <c r="I1443" s="1">
        <f>'raw-data'!J1443</f>
        <v>0</v>
      </c>
      <c r="J1443" s="3" t="str" cm="1">
        <f t="array" ref="J1443">IFERROR(IF($I1443&gt;INDEX(Table1[design-slope-max], MATCH(TRUE, ISNUMBER(SEARCH(Table1[abbreviation], $G1443)), 0)),"OVER",""),"")</f>
        <v/>
      </c>
      <c r="K1443" s="3" t="str" cm="1">
        <f t="array" ref="K1443">IFERROR(IF($I1443&gt;INDEX(Table1[exist-slope-max], MATCH(TRUE, ISNUMBER(SEARCH(Table1[abbreviation], $G1443)), 0)),"OVER",""),"")</f>
        <v/>
      </c>
    </row>
    <row r="1444" spans="3:11" ht="15.5" x14ac:dyDescent="0.35">
      <c r="C1444">
        <f>IF(ISNUMBER(A1444),MID('raw-data'!A1444,'all-data'!A1444+9,'all-data'!B1444-'all-data'!A1444-9),'raw-data'!C1444)</f>
        <v>0</v>
      </c>
      <c r="D1444" t="e">
        <f>FIND("SrcNm",'raw-data'!$A1444)</f>
        <v>#VALUE!</v>
      </c>
      <c r="E1444" t="e">
        <f>FIND("]",'raw-data'!$A1444,$D1444)</f>
        <v>#VALUE!</v>
      </c>
      <c r="F1444" t="e">
        <f>FIND("SrcHndl",'raw-data'!$A1444)</f>
        <v>#VALUE!</v>
      </c>
      <c r="G1444">
        <f>IF(ISNUMBER(D1444),MID('raw-data'!$A1444,'all-data'!D1444+7,'all-data'!E1444-'all-data'!D1444-7),IF(ISNUMBER($F1444),"",'raw-data'!$A1444))</f>
        <v>0</v>
      </c>
      <c r="H1444" s="3" t="str" cm="1">
        <f t="array" ref="H1444">IFERROR(INDEX(Table1[category], MATCH(TRUE, ISNUMBER(SEARCH(Table1[abbreviation], $G1444)), 0)),"")</f>
        <v/>
      </c>
      <c r="I1444" s="1">
        <f>'raw-data'!J1444</f>
        <v>0</v>
      </c>
      <c r="J1444" s="3" t="str" cm="1">
        <f t="array" ref="J1444">IFERROR(IF($I1444&gt;INDEX(Table1[design-slope-max], MATCH(TRUE, ISNUMBER(SEARCH(Table1[abbreviation], $G1444)), 0)),"OVER",""),"")</f>
        <v/>
      </c>
      <c r="K1444" s="3" t="str" cm="1">
        <f t="array" ref="K1444">IFERROR(IF($I1444&gt;INDEX(Table1[exist-slope-max], MATCH(TRUE, ISNUMBER(SEARCH(Table1[abbreviation], $G1444)), 0)),"OVER",""),"")</f>
        <v/>
      </c>
    </row>
    <row r="1445" spans="3:11" ht="15.5" x14ac:dyDescent="0.35">
      <c r="C1445">
        <f>IF(ISNUMBER(A1445),MID('raw-data'!A1445,'all-data'!A1445+9,'all-data'!B1445-'all-data'!A1445-9),'raw-data'!C1445)</f>
        <v>0</v>
      </c>
      <c r="D1445" t="e">
        <f>FIND("SrcNm",'raw-data'!$A1445)</f>
        <v>#VALUE!</v>
      </c>
      <c r="E1445" t="e">
        <f>FIND("]",'raw-data'!$A1445,$D1445)</f>
        <v>#VALUE!</v>
      </c>
      <c r="F1445" t="e">
        <f>FIND("SrcHndl",'raw-data'!$A1445)</f>
        <v>#VALUE!</v>
      </c>
      <c r="G1445">
        <f>IF(ISNUMBER(D1445),MID('raw-data'!$A1445,'all-data'!D1445+7,'all-data'!E1445-'all-data'!D1445-7),IF(ISNUMBER($F1445),"",'raw-data'!$A1445))</f>
        <v>0</v>
      </c>
      <c r="H1445" s="3" t="str" cm="1">
        <f t="array" ref="H1445">IFERROR(INDEX(Table1[category], MATCH(TRUE, ISNUMBER(SEARCH(Table1[abbreviation], $G1445)), 0)),"")</f>
        <v/>
      </c>
      <c r="I1445" s="1">
        <f>'raw-data'!J1445</f>
        <v>0</v>
      </c>
      <c r="J1445" s="3" t="str" cm="1">
        <f t="array" ref="J1445">IFERROR(IF($I1445&gt;INDEX(Table1[design-slope-max], MATCH(TRUE, ISNUMBER(SEARCH(Table1[abbreviation], $G1445)), 0)),"OVER",""),"")</f>
        <v/>
      </c>
      <c r="K1445" s="3" t="str" cm="1">
        <f t="array" ref="K1445">IFERROR(IF($I1445&gt;INDEX(Table1[exist-slope-max], MATCH(TRUE, ISNUMBER(SEARCH(Table1[abbreviation], $G1445)), 0)),"OVER",""),"")</f>
        <v/>
      </c>
    </row>
    <row r="1446" spans="3:11" ht="15.5" x14ac:dyDescent="0.35">
      <c r="C1446">
        <f>IF(ISNUMBER(A1446),MID('raw-data'!A1446,'all-data'!A1446+9,'all-data'!B1446-'all-data'!A1446-9),'raw-data'!C1446)</f>
        <v>0</v>
      </c>
      <c r="D1446" t="e">
        <f>FIND("SrcNm",'raw-data'!$A1446)</f>
        <v>#VALUE!</v>
      </c>
      <c r="E1446" t="e">
        <f>FIND("]",'raw-data'!$A1446,$D1446)</f>
        <v>#VALUE!</v>
      </c>
      <c r="F1446" t="e">
        <f>FIND("SrcHndl",'raw-data'!$A1446)</f>
        <v>#VALUE!</v>
      </c>
      <c r="G1446">
        <f>IF(ISNUMBER(D1446),MID('raw-data'!$A1446,'all-data'!D1446+7,'all-data'!E1446-'all-data'!D1446-7),IF(ISNUMBER($F1446),"",'raw-data'!$A1446))</f>
        <v>0</v>
      </c>
      <c r="H1446" s="3" t="str" cm="1">
        <f t="array" ref="H1446">IFERROR(INDEX(Table1[category], MATCH(TRUE, ISNUMBER(SEARCH(Table1[abbreviation], $G1446)), 0)),"")</f>
        <v/>
      </c>
      <c r="I1446" s="1">
        <f>'raw-data'!J1446</f>
        <v>0</v>
      </c>
      <c r="J1446" s="3" t="str" cm="1">
        <f t="array" ref="J1446">IFERROR(IF($I1446&gt;INDEX(Table1[design-slope-max], MATCH(TRUE, ISNUMBER(SEARCH(Table1[abbreviation], $G1446)), 0)),"OVER",""),"")</f>
        <v/>
      </c>
      <c r="K1446" s="3" t="str" cm="1">
        <f t="array" ref="K1446">IFERROR(IF($I1446&gt;INDEX(Table1[exist-slope-max], MATCH(TRUE, ISNUMBER(SEARCH(Table1[abbreviation], $G1446)), 0)),"OVER",""),"")</f>
        <v/>
      </c>
    </row>
    <row r="1447" spans="3:11" ht="15.5" x14ac:dyDescent="0.35">
      <c r="C1447">
        <f>IF(ISNUMBER(A1447),MID('raw-data'!A1447,'all-data'!A1447+9,'all-data'!B1447-'all-data'!A1447-9),'raw-data'!C1447)</f>
        <v>0</v>
      </c>
      <c r="D1447" t="e">
        <f>FIND("SrcNm",'raw-data'!$A1447)</f>
        <v>#VALUE!</v>
      </c>
      <c r="E1447" t="e">
        <f>FIND("]",'raw-data'!$A1447,$D1447)</f>
        <v>#VALUE!</v>
      </c>
      <c r="F1447" t="e">
        <f>FIND("SrcHndl",'raw-data'!$A1447)</f>
        <v>#VALUE!</v>
      </c>
      <c r="G1447">
        <f>IF(ISNUMBER(D1447),MID('raw-data'!$A1447,'all-data'!D1447+7,'all-data'!E1447-'all-data'!D1447-7),IF(ISNUMBER($F1447),"",'raw-data'!$A1447))</f>
        <v>0</v>
      </c>
      <c r="H1447" s="3" t="str" cm="1">
        <f t="array" ref="H1447">IFERROR(INDEX(Table1[category], MATCH(TRUE, ISNUMBER(SEARCH(Table1[abbreviation], $G1447)), 0)),"")</f>
        <v/>
      </c>
      <c r="I1447" s="1">
        <f>'raw-data'!J1447</f>
        <v>0</v>
      </c>
      <c r="J1447" s="3" t="str" cm="1">
        <f t="array" ref="J1447">IFERROR(IF($I1447&gt;INDEX(Table1[design-slope-max], MATCH(TRUE, ISNUMBER(SEARCH(Table1[abbreviation], $G1447)), 0)),"OVER",""),"")</f>
        <v/>
      </c>
      <c r="K1447" s="3" t="str" cm="1">
        <f t="array" ref="K1447">IFERROR(IF($I1447&gt;INDEX(Table1[exist-slope-max], MATCH(TRUE, ISNUMBER(SEARCH(Table1[abbreviation], $G1447)), 0)),"OVER",""),"")</f>
        <v/>
      </c>
    </row>
    <row r="1448" spans="3:11" ht="15.5" x14ac:dyDescent="0.35">
      <c r="C1448">
        <f>IF(ISNUMBER(A1448),MID('raw-data'!A1448,'all-data'!A1448+9,'all-data'!B1448-'all-data'!A1448-9),'raw-data'!C1448)</f>
        <v>0</v>
      </c>
      <c r="D1448" t="e">
        <f>FIND("SrcNm",'raw-data'!$A1448)</f>
        <v>#VALUE!</v>
      </c>
      <c r="E1448" t="e">
        <f>FIND("]",'raw-data'!$A1448,$D1448)</f>
        <v>#VALUE!</v>
      </c>
      <c r="F1448" t="e">
        <f>FIND("SrcHndl",'raw-data'!$A1448)</f>
        <v>#VALUE!</v>
      </c>
      <c r="G1448">
        <f>IF(ISNUMBER(D1448),MID('raw-data'!$A1448,'all-data'!D1448+7,'all-data'!E1448-'all-data'!D1448-7),IF(ISNUMBER($F1448),"",'raw-data'!$A1448))</f>
        <v>0</v>
      </c>
      <c r="H1448" s="3" t="str" cm="1">
        <f t="array" ref="H1448">IFERROR(INDEX(Table1[category], MATCH(TRUE, ISNUMBER(SEARCH(Table1[abbreviation], $G1448)), 0)),"")</f>
        <v/>
      </c>
      <c r="I1448" s="1">
        <f>'raw-data'!J1448</f>
        <v>0</v>
      </c>
      <c r="J1448" s="3" t="str" cm="1">
        <f t="array" ref="J1448">IFERROR(IF($I1448&gt;INDEX(Table1[design-slope-max], MATCH(TRUE, ISNUMBER(SEARCH(Table1[abbreviation], $G1448)), 0)),"OVER",""),"")</f>
        <v/>
      </c>
      <c r="K1448" s="3" t="str" cm="1">
        <f t="array" ref="K1448">IFERROR(IF($I1448&gt;INDEX(Table1[exist-slope-max], MATCH(TRUE, ISNUMBER(SEARCH(Table1[abbreviation], $G1448)), 0)),"OVER",""),"")</f>
        <v/>
      </c>
    </row>
    <row r="1449" spans="3:11" ht="15.5" x14ac:dyDescent="0.35">
      <c r="C1449">
        <f>IF(ISNUMBER(A1449),MID('raw-data'!A1449,'all-data'!A1449+9,'all-data'!B1449-'all-data'!A1449-9),'raw-data'!C1449)</f>
        <v>0</v>
      </c>
      <c r="D1449" t="e">
        <f>FIND("SrcNm",'raw-data'!$A1449)</f>
        <v>#VALUE!</v>
      </c>
      <c r="E1449" t="e">
        <f>FIND("]",'raw-data'!$A1449,$D1449)</f>
        <v>#VALUE!</v>
      </c>
      <c r="F1449" t="e">
        <f>FIND("SrcHndl",'raw-data'!$A1449)</f>
        <v>#VALUE!</v>
      </c>
      <c r="G1449">
        <f>IF(ISNUMBER(D1449),MID('raw-data'!$A1449,'all-data'!D1449+7,'all-data'!E1449-'all-data'!D1449-7),IF(ISNUMBER($F1449),"",'raw-data'!$A1449))</f>
        <v>0</v>
      </c>
      <c r="H1449" s="3" t="str" cm="1">
        <f t="array" ref="H1449">IFERROR(INDEX(Table1[category], MATCH(TRUE, ISNUMBER(SEARCH(Table1[abbreviation], $G1449)), 0)),"")</f>
        <v/>
      </c>
      <c r="I1449" s="1">
        <f>'raw-data'!J1449</f>
        <v>0</v>
      </c>
      <c r="J1449" s="3" t="str" cm="1">
        <f t="array" ref="J1449">IFERROR(IF($I1449&gt;INDEX(Table1[design-slope-max], MATCH(TRUE, ISNUMBER(SEARCH(Table1[abbreviation], $G1449)), 0)),"OVER",""),"")</f>
        <v/>
      </c>
      <c r="K1449" s="3" t="str" cm="1">
        <f t="array" ref="K1449">IFERROR(IF($I1449&gt;INDEX(Table1[exist-slope-max], MATCH(TRUE, ISNUMBER(SEARCH(Table1[abbreviation], $G1449)), 0)),"OVER",""),"")</f>
        <v/>
      </c>
    </row>
    <row r="1450" spans="3:11" ht="15.5" x14ac:dyDescent="0.35">
      <c r="C1450">
        <f>IF(ISNUMBER(A1450),MID('raw-data'!A1450,'all-data'!A1450+9,'all-data'!B1450-'all-data'!A1450-9),'raw-data'!C1450)</f>
        <v>0</v>
      </c>
      <c r="D1450" t="e">
        <f>FIND("SrcNm",'raw-data'!$A1450)</f>
        <v>#VALUE!</v>
      </c>
      <c r="E1450" t="e">
        <f>FIND("]",'raw-data'!$A1450,$D1450)</f>
        <v>#VALUE!</v>
      </c>
      <c r="F1450" t="e">
        <f>FIND("SrcHndl",'raw-data'!$A1450)</f>
        <v>#VALUE!</v>
      </c>
      <c r="G1450">
        <f>IF(ISNUMBER(D1450),MID('raw-data'!$A1450,'all-data'!D1450+7,'all-data'!E1450-'all-data'!D1450-7),IF(ISNUMBER($F1450),"",'raw-data'!$A1450))</f>
        <v>0</v>
      </c>
      <c r="H1450" s="3" t="str" cm="1">
        <f t="array" ref="H1450">IFERROR(INDEX(Table1[category], MATCH(TRUE, ISNUMBER(SEARCH(Table1[abbreviation], $G1450)), 0)),"")</f>
        <v/>
      </c>
      <c r="I1450" s="1">
        <f>'raw-data'!J1450</f>
        <v>0</v>
      </c>
      <c r="J1450" s="3" t="str" cm="1">
        <f t="array" ref="J1450">IFERROR(IF($I1450&gt;INDEX(Table1[design-slope-max], MATCH(TRUE, ISNUMBER(SEARCH(Table1[abbreviation], $G1450)), 0)),"OVER",""),"")</f>
        <v/>
      </c>
      <c r="K1450" s="3" t="str" cm="1">
        <f t="array" ref="K1450">IFERROR(IF($I1450&gt;INDEX(Table1[exist-slope-max], MATCH(TRUE, ISNUMBER(SEARCH(Table1[abbreviation], $G1450)), 0)),"OVER",""),"")</f>
        <v/>
      </c>
    </row>
    <row r="1451" spans="3:11" ht="15.5" x14ac:dyDescent="0.35">
      <c r="C1451">
        <f>IF(ISNUMBER(A1451),MID('raw-data'!A1451,'all-data'!A1451+9,'all-data'!B1451-'all-data'!A1451-9),'raw-data'!C1451)</f>
        <v>0</v>
      </c>
      <c r="D1451" t="e">
        <f>FIND("SrcNm",'raw-data'!$A1451)</f>
        <v>#VALUE!</v>
      </c>
      <c r="E1451" t="e">
        <f>FIND("]",'raw-data'!$A1451,$D1451)</f>
        <v>#VALUE!</v>
      </c>
      <c r="F1451" t="e">
        <f>FIND("SrcHndl",'raw-data'!$A1451)</f>
        <v>#VALUE!</v>
      </c>
      <c r="G1451">
        <f>IF(ISNUMBER(D1451),MID('raw-data'!$A1451,'all-data'!D1451+7,'all-data'!E1451-'all-data'!D1451-7),IF(ISNUMBER($F1451),"",'raw-data'!$A1451))</f>
        <v>0</v>
      </c>
      <c r="H1451" s="3" t="str" cm="1">
        <f t="array" ref="H1451">IFERROR(INDEX(Table1[category], MATCH(TRUE, ISNUMBER(SEARCH(Table1[abbreviation], $G1451)), 0)),"")</f>
        <v/>
      </c>
      <c r="I1451" s="1">
        <f>'raw-data'!J1451</f>
        <v>0</v>
      </c>
      <c r="J1451" s="3" t="str" cm="1">
        <f t="array" ref="J1451">IFERROR(IF($I1451&gt;INDEX(Table1[design-slope-max], MATCH(TRUE, ISNUMBER(SEARCH(Table1[abbreviation], $G1451)), 0)),"OVER",""),"")</f>
        <v/>
      </c>
      <c r="K1451" s="3" t="str" cm="1">
        <f t="array" ref="K1451">IFERROR(IF($I1451&gt;INDEX(Table1[exist-slope-max], MATCH(TRUE, ISNUMBER(SEARCH(Table1[abbreviation], $G1451)), 0)),"OVER",""),"")</f>
        <v/>
      </c>
    </row>
    <row r="1452" spans="3:11" ht="15.5" x14ac:dyDescent="0.35">
      <c r="C1452">
        <f>IF(ISNUMBER(A1452),MID('raw-data'!A1452,'all-data'!A1452+9,'all-data'!B1452-'all-data'!A1452-9),'raw-data'!C1452)</f>
        <v>0</v>
      </c>
      <c r="D1452" t="e">
        <f>FIND("SrcNm",'raw-data'!$A1452)</f>
        <v>#VALUE!</v>
      </c>
      <c r="E1452" t="e">
        <f>FIND("]",'raw-data'!$A1452,$D1452)</f>
        <v>#VALUE!</v>
      </c>
      <c r="F1452" t="e">
        <f>FIND("SrcHndl",'raw-data'!$A1452)</f>
        <v>#VALUE!</v>
      </c>
      <c r="G1452">
        <f>IF(ISNUMBER(D1452),MID('raw-data'!$A1452,'all-data'!D1452+7,'all-data'!E1452-'all-data'!D1452-7),IF(ISNUMBER($F1452),"",'raw-data'!$A1452))</f>
        <v>0</v>
      </c>
      <c r="H1452" s="3" t="str" cm="1">
        <f t="array" ref="H1452">IFERROR(INDEX(Table1[category], MATCH(TRUE, ISNUMBER(SEARCH(Table1[abbreviation], $G1452)), 0)),"")</f>
        <v/>
      </c>
      <c r="I1452" s="1">
        <f>'raw-data'!J1452</f>
        <v>0</v>
      </c>
      <c r="J1452" s="3" t="str" cm="1">
        <f t="array" ref="J1452">IFERROR(IF($I1452&gt;INDEX(Table1[design-slope-max], MATCH(TRUE, ISNUMBER(SEARCH(Table1[abbreviation], $G1452)), 0)),"OVER",""),"")</f>
        <v/>
      </c>
      <c r="K1452" s="3" t="str" cm="1">
        <f t="array" ref="K1452">IFERROR(IF($I1452&gt;INDEX(Table1[exist-slope-max], MATCH(TRUE, ISNUMBER(SEARCH(Table1[abbreviation], $G1452)), 0)),"OVER",""),"")</f>
        <v/>
      </c>
    </row>
    <row r="1453" spans="3:11" ht="15.5" x14ac:dyDescent="0.35">
      <c r="C1453">
        <f>IF(ISNUMBER(A1453),MID('raw-data'!A1453,'all-data'!A1453+9,'all-data'!B1453-'all-data'!A1453-9),'raw-data'!C1453)</f>
        <v>0</v>
      </c>
      <c r="D1453" t="e">
        <f>FIND("SrcNm",'raw-data'!$A1453)</f>
        <v>#VALUE!</v>
      </c>
      <c r="E1453" t="e">
        <f>FIND("]",'raw-data'!$A1453,$D1453)</f>
        <v>#VALUE!</v>
      </c>
      <c r="F1453" t="e">
        <f>FIND("SrcHndl",'raw-data'!$A1453)</f>
        <v>#VALUE!</v>
      </c>
      <c r="G1453">
        <f>IF(ISNUMBER(D1453),MID('raw-data'!$A1453,'all-data'!D1453+7,'all-data'!E1453-'all-data'!D1453-7),IF(ISNUMBER($F1453),"",'raw-data'!$A1453))</f>
        <v>0</v>
      </c>
      <c r="H1453" s="3" t="str" cm="1">
        <f t="array" ref="H1453">IFERROR(INDEX(Table1[category], MATCH(TRUE, ISNUMBER(SEARCH(Table1[abbreviation], $G1453)), 0)),"")</f>
        <v/>
      </c>
      <c r="I1453" s="1">
        <f>'raw-data'!J1453</f>
        <v>0</v>
      </c>
      <c r="J1453" s="3" t="str" cm="1">
        <f t="array" ref="J1453">IFERROR(IF($I1453&gt;INDEX(Table1[design-slope-max], MATCH(TRUE, ISNUMBER(SEARCH(Table1[abbreviation], $G1453)), 0)),"OVER",""),"")</f>
        <v/>
      </c>
      <c r="K1453" s="3" t="str" cm="1">
        <f t="array" ref="K1453">IFERROR(IF($I1453&gt;INDEX(Table1[exist-slope-max], MATCH(TRUE, ISNUMBER(SEARCH(Table1[abbreviation], $G1453)), 0)),"OVER",""),"")</f>
        <v/>
      </c>
    </row>
    <row r="1454" spans="3:11" ht="15.5" x14ac:dyDescent="0.35">
      <c r="C1454">
        <f>IF(ISNUMBER(A1454),MID('raw-data'!A1454,'all-data'!A1454+9,'all-data'!B1454-'all-data'!A1454-9),'raw-data'!C1454)</f>
        <v>0</v>
      </c>
      <c r="D1454" t="e">
        <f>FIND("SrcNm",'raw-data'!$A1454)</f>
        <v>#VALUE!</v>
      </c>
      <c r="E1454" t="e">
        <f>FIND("]",'raw-data'!$A1454,$D1454)</f>
        <v>#VALUE!</v>
      </c>
      <c r="F1454" t="e">
        <f>FIND("SrcHndl",'raw-data'!$A1454)</f>
        <v>#VALUE!</v>
      </c>
      <c r="G1454">
        <f>IF(ISNUMBER(D1454),MID('raw-data'!$A1454,'all-data'!D1454+7,'all-data'!E1454-'all-data'!D1454-7),IF(ISNUMBER($F1454),"",'raw-data'!$A1454))</f>
        <v>0</v>
      </c>
      <c r="H1454" s="3" t="str" cm="1">
        <f t="array" ref="H1454">IFERROR(INDEX(Table1[category], MATCH(TRUE, ISNUMBER(SEARCH(Table1[abbreviation], $G1454)), 0)),"")</f>
        <v/>
      </c>
      <c r="I1454" s="1">
        <f>'raw-data'!J1454</f>
        <v>0</v>
      </c>
      <c r="J1454" s="3" t="str" cm="1">
        <f t="array" ref="J1454">IFERROR(IF($I1454&gt;INDEX(Table1[design-slope-max], MATCH(TRUE, ISNUMBER(SEARCH(Table1[abbreviation], $G1454)), 0)),"OVER",""),"")</f>
        <v/>
      </c>
      <c r="K1454" s="3" t="str" cm="1">
        <f t="array" ref="K1454">IFERROR(IF($I1454&gt;INDEX(Table1[exist-slope-max], MATCH(TRUE, ISNUMBER(SEARCH(Table1[abbreviation], $G1454)), 0)),"OVER",""),"")</f>
        <v/>
      </c>
    </row>
    <row r="1455" spans="3:11" ht="15.5" x14ac:dyDescent="0.35">
      <c r="C1455">
        <f>IF(ISNUMBER(A1455),MID('raw-data'!A1455,'all-data'!A1455+9,'all-data'!B1455-'all-data'!A1455-9),'raw-data'!C1455)</f>
        <v>0</v>
      </c>
      <c r="D1455" t="e">
        <f>FIND("SrcNm",'raw-data'!$A1455)</f>
        <v>#VALUE!</v>
      </c>
      <c r="E1455" t="e">
        <f>FIND("]",'raw-data'!$A1455,$D1455)</f>
        <v>#VALUE!</v>
      </c>
      <c r="F1455" t="e">
        <f>FIND("SrcHndl",'raw-data'!$A1455)</f>
        <v>#VALUE!</v>
      </c>
      <c r="G1455">
        <f>IF(ISNUMBER(D1455),MID('raw-data'!$A1455,'all-data'!D1455+7,'all-data'!E1455-'all-data'!D1455-7),IF(ISNUMBER($F1455),"",'raw-data'!$A1455))</f>
        <v>0</v>
      </c>
      <c r="H1455" s="3" t="str" cm="1">
        <f t="array" ref="H1455">IFERROR(INDEX(Table1[category], MATCH(TRUE, ISNUMBER(SEARCH(Table1[abbreviation], $G1455)), 0)),"")</f>
        <v/>
      </c>
      <c r="I1455" s="1">
        <f>'raw-data'!J1455</f>
        <v>0</v>
      </c>
      <c r="J1455" s="3" t="str" cm="1">
        <f t="array" ref="J1455">IFERROR(IF($I1455&gt;INDEX(Table1[design-slope-max], MATCH(TRUE, ISNUMBER(SEARCH(Table1[abbreviation], $G1455)), 0)),"OVER",""),"")</f>
        <v/>
      </c>
      <c r="K1455" s="3" t="str" cm="1">
        <f t="array" ref="K1455">IFERROR(IF($I1455&gt;INDEX(Table1[exist-slope-max], MATCH(TRUE, ISNUMBER(SEARCH(Table1[abbreviation], $G1455)), 0)),"OVER",""),"")</f>
        <v/>
      </c>
    </row>
    <row r="1456" spans="3:11" ht="15.5" x14ac:dyDescent="0.35">
      <c r="C1456">
        <f>IF(ISNUMBER(A1456),MID('raw-data'!A1456,'all-data'!A1456+9,'all-data'!B1456-'all-data'!A1456-9),'raw-data'!C1456)</f>
        <v>0</v>
      </c>
      <c r="D1456" t="e">
        <f>FIND("SrcNm",'raw-data'!$A1456)</f>
        <v>#VALUE!</v>
      </c>
      <c r="E1456" t="e">
        <f>FIND("]",'raw-data'!$A1456,$D1456)</f>
        <v>#VALUE!</v>
      </c>
      <c r="F1456" t="e">
        <f>FIND("SrcHndl",'raw-data'!$A1456)</f>
        <v>#VALUE!</v>
      </c>
      <c r="G1456">
        <f>IF(ISNUMBER(D1456),MID('raw-data'!$A1456,'all-data'!D1456+7,'all-data'!E1456-'all-data'!D1456-7),IF(ISNUMBER($F1456),"",'raw-data'!$A1456))</f>
        <v>0</v>
      </c>
      <c r="H1456" s="3" t="str" cm="1">
        <f t="array" ref="H1456">IFERROR(INDEX(Table1[category], MATCH(TRUE, ISNUMBER(SEARCH(Table1[abbreviation], $G1456)), 0)),"")</f>
        <v/>
      </c>
      <c r="I1456" s="1">
        <f>'raw-data'!J1456</f>
        <v>0</v>
      </c>
      <c r="J1456" s="3" t="str" cm="1">
        <f t="array" ref="J1456">IFERROR(IF($I1456&gt;INDEX(Table1[design-slope-max], MATCH(TRUE, ISNUMBER(SEARCH(Table1[abbreviation], $G1456)), 0)),"OVER",""),"")</f>
        <v/>
      </c>
      <c r="K1456" s="3" t="str" cm="1">
        <f t="array" ref="K1456">IFERROR(IF($I1456&gt;INDEX(Table1[exist-slope-max], MATCH(TRUE, ISNUMBER(SEARCH(Table1[abbreviation], $G1456)), 0)),"OVER",""),"")</f>
        <v/>
      </c>
    </row>
    <row r="1457" spans="3:11" ht="15.5" x14ac:dyDescent="0.35">
      <c r="C1457">
        <f>IF(ISNUMBER(A1457),MID('raw-data'!A1457,'all-data'!A1457+9,'all-data'!B1457-'all-data'!A1457-9),'raw-data'!C1457)</f>
        <v>0</v>
      </c>
      <c r="D1457" t="e">
        <f>FIND("SrcNm",'raw-data'!$A1457)</f>
        <v>#VALUE!</v>
      </c>
      <c r="E1457" t="e">
        <f>FIND("]",'raw-data'!$A1457,$D1457)</f>
        <v>#VALUE!</v>
      </c>
      <c r="F1457" t="e">
        <f>FIND("SrcHndl",'raw-data'!$A1457)</f>
        <v>#VALUE!</v>
      </c>
      <c r="G1457">
        <f>IF(ISNUMBER(D1457),MID('raw-data'!$A1457,'all-data'!D1457+7,'all-data'!E1457-'all-data'!D1457-7),IF(ISNUMBER($F1457),"",'raw-data'!$A1457))</f>
        <v>0</v>
      </c>
      <c r="H1457" s="3" t="str" cm="1">
        <f t="array" ref="H1457">IFERROR(INDEX(Table1[category], MATCH(TRUE, ISNUMBER(SEARCH(Table1[abbreviation], $G1457)), 0)),"")</f>
        <v/>
      </c>
      <c r="I1457" s="1">
        <f>'raw-data'!J1457</f>
        <v>0</v>
      </c>
      <c r="J1457" s="3" t="str" cm="1">
        <f t="array" ref="J1457">IFERROR(IF($I1457&gt;INDEX(Table1[design-slope-max], MATCH(TRUE, ISNUMBER(SEARCH(Table1[abbreviation], $G1457)), 0)),"OVER",""),"")</f>
        <v/>
      </c>
      <c r="K1457" s="3" t="str" cm="1">
        <f t="array" ref="K1457">IFERROR(IF($I1457&gt;INDEX(Table1[exist-slope-max], MATCH(TRUE, ISNUMBER(SEARCH(Table1[abbreviation], $G1457)), 0)),"OVER",""),"")</f>
        <v/>
      </c>
    </row>
    <row r="1458" spans="3:11" ht="15.5" x14ac:dyDescent="0.35">
      <c r="C1458">
        <f>IF(ISNUMBER(A1458),MID('raw-data'!A1458,'all-data'!A1458+9,'all-data'!B1458-'all-data'!A1458-9),'raw-data'!C1458)</f>
        <v>0</v>
      </c>
      <c r="D1458" t="e">
        <f>FIND("SrcNm",'raw-data'!$A1458)</f>
        <v>#VALUE!</v>
      </c>
      <c r="E1458" t="e">
        <f>FIND("]",'raw-data'!$A1458,$D1458)</f>
        <v>#VALUE!</v>
      </c>
      <c r="F1458" t="e">
        <f>FIND("SrcHndl",'raw-data'!$A1458)</f>
        <v>#VALUE!</v>
      </c>
      <c r="G1458">
        <f>IF(ISNUMBER(D1458),MID('raw-data'!$A1458,'all-data'!D1458+7,'all-data'!E1458-'all-data'!D1458-7),IF(ISNUMBER($F1458),"",'raw-data'!$A1458))</f>
        <v>0</v>
      </c>
      <c r="H1458" s="3" t="str" cm="1">
        <f t="array" ref="H1458">IFERROR(INDEX(Table1[category], MATCH(TRUE, ISNUMBER(SEARCH(Table1[abbreviation], $G1458)), 0)),"")</f>
        <v/>
      </c>
      <c r="I1458" s="1">
        <f>'raw-data'!J1458</f>
        <v>0</v>
      </c>
      <c r="J1458" s="3" t="str" cm="1">
        <f t="array" ref="J1458">IFERROR(IF($I1458&gt;INDEX(Table1[design-slope-max], MATCH(TRUE, ISNUMBER(SEARCH(Table1[abbreviation], $G1458)), 0)),"OVER",""),"")</f>
        <v/>
      </c>
      <c r="K1458" s="3" t="str" cm="1">
        <f t="array" ref="K1458">IFERROR(IF($I1458&gt;INDEX(Table1[exist-slope-max], MATCH(TRUE, ISNUMBER(SEARCH(Table1[abbreviation], $G1458)), 0)),"OVER",""),"")</f>
        <v/>
      </c>
    </row>
    <row r="1459" spans="3:11" ht="15.5" x14ac:dyDescent="0.35">
      <c r="C1459">
        <f>IF(ISNUMBER(A1459),MID('raw-data'!A1459,'all-data'!A1459+9,'all-data'!B1459-'all-data'!A1459-9),'raw-data'!C1459)</f>
        <v>0</v>
      </c>
      <c r="D1459" t="e">
        <f>FIND("SrcNm",'raw-data'!$A1459)</f>
        <v>#VALUE!</v>
      </c>
      <c r="E1459" t="e">
        <f>FIND("]",'raw-data'!$A1459,$D1459)</f>
        <v>#VALUE!</v>
      </c>
      <c r="F1459" t="e">
        <f>FIND("SrcHndl",'raw-data'!$A1459)</f>
        <v>#VALUE!</v>
      </c>
      <c r="G1459">
        <f>IF(ISNUMBER(D1459),MID('raw-data'!$A1459,'all-data'!D1459+7,'all-data'!E1459-'all-data'!D1459-7),IF(ISNUMBER($F1459),"",'raw-data'!$A1459))</f>
        <v>0</v>
      </c>
      <c r="H1459" s="3" t="str" cm="1">
        <f t="array" ref="H1459">IFERROR(INDEX(Table1[category], MATCH(TRUE, ISNUMBER(SEARCH(Table1[abbreviation], $G1459)), 0)),"")</f>
        <v/>
      </c>
      <c r="I1459" s="1">
        <f>'raw-data'!J1459</f>
        <v>0</v>
      </c>
      <c r="J1459" s="3" t="str" cm="1">
        <f t="array" ref="J1459">IFERROR(IF($I1459&gt;INDEX(Table1[design-slope-max], MATCH(TRUE, ISNUMBER(SEARCH(Table1[abbreviation], $G1459)), 0)),"OVER",""),"")</f>
        <v/>
      </c>
      <c r="K1459" s="3" t="str" cm="1">
        <f t="array" ref="K1459">IFERROR(IF($I1459&gt;INDEX(Table1[exist-slope-max], MATCH(TRUE, ISNUMBER(SEARCH(Table1[abbreviation], $G1459)), 0)),"OVER",""),"")</f>
        <v/>
      </c>
    </row>
    <row r="1460" spans="3:11" ht="15.5" x14ac:dyDescent="0.35">
      <c r="C1460">
        <f>IF(ISNUMBER(A1460),MID('raw-data'!A1460,'all-data'!A1460+9,'all-data'!B1460-'all-data'!A1460-9),'raw-data'!C1460)</f>
        <v>0</v>
      </c>
      <c r="D1460" t="e">
        <f>FIND("SrcNm",'raw-data'!$A1460)</f>
        <v>#VALUE!</v>
      </c>
      <c r="E1460" t="e">
        <f>FIND("]",'raw-data'!$A1460,$D1460)</f>
        <v>#VALUE!</v>
      </c>
      <c r="F1460" t="e">
        <f>FIND("SrcHndl",'raw-data'!$A1460)</f>
        <v>#VALUE!</v>
      </c>
      <c r="G1460">
        <f>IF(ISNUMBER(D1460),MID('raw-data'!$A1460,'all-data'!D1460+7,'all-data'!E1460-'all-data'!D1460-7),IF(ISNUMBER($F1460),"",'raw-data'!$A1460))</f>
        <v>0</v>
      </c>
      <c r="H1460" s="3" t="str" cm="1">
        <f t="array" ref="H1460">IFERROR(INDEX(Table1[category], MATCH(TRUE, ISNUMBER(SEARCH(Table1[abbreviation], $G1460)), 0)),"")</f>
        <v/>
      </c>
      <c r="I1460" s="1">
        <f>'raw-data'!J1460</f>
        <v>0</v>
      </c>
      <c r="J1460" s="3" t="str" cm="1">
        <f t="array" ref="J1460">IFERROR(IF($I1460&gt;INDEX(Table1[design-slope-max], MATCH(TRUE, ISNUMBER(SEARCH(Table1[abbreviation], $G1460)), 0)),"OVER",""),"")</f>
        <v/>
      </c>
      <c r="K1460" s="3" t="str" cm="1">
        <f t="array" ref="K1460">IFERROR(IF($I1460&gt;INDEX(Table1[exist-slope-max], MATCH(TRUE, ISNUMBER(SEARCH(Table1[abbreviation], $G1460)), 0)),"OVER",""),"")</f>
        <v/>
      </c>
    </row>
    <row r="1461" spans="3:11" ht="15.5" x14ac:dyDescent="0.35">
      <c r="C1461">
        <f>IF(ISNUMBER(A1461),MID('raw-data'!A1461,'all-data'!A1461+9,'all-data'!B1461-'all-data'!A1461-9),'raw-data'!C1461)</f>
        <v>0</v>
      </c>
      <c r="D1461" t="e">
        <f>FIND("SrcNm",'raw-data'!$A1461)</f>
        <v>#VALUE!</v>
      </c>
      <c r="E1461" t="e">
        <f>FIND("]",'raw-data'!$A1461,$D1461)</f>
        <v>#VALUE!</v>
      </c>
      <c r="F1461" t="e">
        <f>FIND("SrcHndl",'raw-data'!$A1461)</f>
        <v>#VALUE!</v>
      </c>
      <c r="G1461">
        <f>IF(ISNUMBER(D1461),MID('raw-data'!$A1461,'all-data'!D1461+7,'all-data'!E1461-'all-data'!D1461-7),IF(ISNUMBER($F1461),"",'raw-data'!$A1461))</f>
        <v>0</v>
      </c>
      <c r="H1461" s="3" t="str" cm="1">
        <f t="array" ref="H1461">IFERROR(INDEX(Table1[category], MATCH(TRUE, ISNUMBER(SEARCH(Table1[abbreviation], $G1461)), 0)),"")</f>
        <v/>
      </c>
      <c r="I1461" s="1">
        <f>'raw-data'!J1461</f>
        <v>0</v>
      </c>
      <c r="J1461" s="3" t="str" cm="1">
        <f t="array" ref="J1461">IFERROR(IF($I1461&gt;INDEX(Table1[design-slope-max], MATCH(TRUE, ISNUMBER(SEARCH(Table1[abbreviation], $G1461)), 0)),"OVER",""),"")</f>
        <v/>
      </c>
      <c r="K1461" s="3" t="str" cm="1">
        <f t="array" ref="K1461">IFERROR(IF($I1461&gt;INDEX(Table1[exist-slope-max], MATCH(TRUE, ISNUMBER(SEARCH(Table1[abbreviation], $G1461)), 0)),"OVER",""),"")</f>
        <v/>
      </c>
    </row>
    <row r="1462" spans="3:11" ht="15.5" x14ac:dyDescent="0.35">
      <c r="C1462">
        <f>IF(ISNUMBER(A1462),MID('raw-data'!A1462,'all-data'!A1462+9,'all-data'!B1462-'all-data'!A1462-9),'raw-data'!C1462)</f>
        <v>0</v>
      </c>
      <c r="D1462" t="e">
        <f>FIND("SrcNm",'raw-data'!$A1462)</f>
        <v>#VALUE!</v>
      </c>
      <c r="E1462" t="e">
        <f>FIND("]",'raw-data'!$A1462,$D1462)</f>
        <v>#VALUE!</v>
      </c>
      <c r="F1462" t="e">
        <f>FIND("SrcHndl",'raw-data'!$A1462)</f>
        <v>#VALUE!</v>
      </c>
      <c r="G1462">
        <f>IF(ISNUMBER(D1462),MID('raw-data'!$A1462,'all-data'!D1462+7,'all-data'!E1462-'all-data'!D1462-7),IF(ISNUMBER($F1462),"",'raw-data'!$A1462))</f>
        <v>0</v>
      </c>
      <c r="H1462" s="3" t="str" cm="1">
        <f t="array" ref="H1462">IFERROR(INDEX(Table1[category], MATCH(TRUE, ISNUMBER(SEARCH(Table1[abbreviation], $G1462)), 0)),"")</f>
        <v/>
      </c>
      <c r="I1462" s="1">
        <f>'raw-data'!J1462</f>
        <v>0</v>
      </c>
      <c r="J1462" s="3" t="str" cm="1">
        <f t="array" ref="J1462">IFERROR(IF($I1462&gt;INDEX(Table1[design-slope-max], MATCH(TRUE, ISNUMBER(SEARCH(Table1[abbreviation], $G1462)), 0)),"OVER",""),"")</f>
        <v/>
      </c>
      <c r="K1462" s="3" t="str" cm="1">
        <f t="array" ref="K1462">IFERROR(IF($I1462&gt;INDEX(Table1[exist-slope-max], MATCH(TRUE, ISNUMBER(SEARCH(Table1[abbreviation], $G1462)), 0)),"OVER",""),"")</f>
        <v/>
      </c>
    </row>
    <row r="1463" spans="3:11" ht="15.5" x14ac:dyDescent="0.35">
      <c r="C1463">
        <f>IF(ISNUMBER(A1463),MID('raw-data'!A1463,'all-data'!A1463+9,'all-data'!B1463-'all-data'!A1463-9),'raw-data'!C1463)</f>
        <v>0</v>
      </c>
      <c r="D1463" t="e">
        <f>FIND("SrcNm",'raw-data'!$A1463)</f>
        <v>#VALUE!</v>
      </c>
      <c r="E1463" t="e">
        <f>FIND("]",'raw-data'!$A1463,$D1463)</f>
        <v>#VALUE!</v>
      </c>
      <c r="F1463" t="e">
        <f>FIND("SrcHndl",'raw-data'!$A1463)</f>
        <v>#VALUE!</v>
      </c>
      <c r="G1463">
        <f>IF(ISNUMBER(D1463),MID('raw-data'!$A1463,'all-data'!D1463+7,'all-data'!E1463-'all-data'!D1463-7),IF(ISNUMBER($F1463),"",'raw-data'!$A1463))</f>
        <v>0</v>
      </c>
      <c r="H1463" s="3" t="str" cm="1">
        <f t="array" ref="H1463">IFERROR(INDEX(Table1[category], MATCH(TRUE, ISNUMBER(SEARCH(Table1[abbreviation], $G1463)), 0)),"")</f>
        <v/>
      </c>
      <c r="I1463" s="1">
        <f>'raw-data'!J1463</f>
        <v>0</v>
      </c>
      <c r="J1463" s="3" t="str" cm="1">
        <f t="array" ref="J1463">IFERROR(IF($I1463&gt;INDEX(Table1[design-slope-max], MATCH(TRUE, ISNUMBER(SEARCH(Table1[abbreviation], $G1463)), 0)),"OVER",""),"")</f>
        <v/>
      </c>
      <c r="K1463" s="3" t="str" cm="1">
        <f t="array" ref="K1463">IFERROR(IF($I1463&gt;INDEX(Table1[exist-slope-max], MATCH(TRUE, ISNUMBER(SEARCH(Table1[abbreviation], $G1463)), 0)),"OVER",""),"")</f>
        <v/>
      </c>
    </row>
    <row r="1464" spans="3:11" ht="15.5" x14ac:dyDescent="0.35">
      <c r="C1464">
        <f>IF(ISNUMBER(A1464),MID('raw-data'!A1464,'all-data'!A1464+9,'all-data'!B1464-'all-data'!A1464-9),'raw-data'!C1464)</f>
        <v>0</v>
      </c>
      <c r="D1464" t="e">
        <f>FIND("SrcNm",'raw-data'!$A1464)</f>
        <v>#VALUE!</v>
      </c>
      <c r="E1464" t="e">
        <f>FIND("]",'raw-data'!$A1464,$D1464)</f>
        <v>#VALUE!</v>
      </c>
      <c r="F1464" t="e">
        <f>FIND("SrcHndl",'raw-data'!$A1464)</f>
        <v>#VALUE!</v>
      </c>
      <c r="G1464">
        <f>IF(ISNUMBER(D1464),MID('raw-data'!$A1464,'all-data'!D1464+7,'all-data'!E1464-'all-data'!D1464-7),IF(ISNUMBER($F1464),"",'raw-data'!$A1464))</f>
        <v>0</v>
      </c>
      <c r="H1464" s="3" t="str" cm="1">
        <f t="array" ref="H1464">IFERROR(INDEX(Table1[category], MATCH(TRUE, ISNUMBER(SEARCH(Table1[abbreviation], $G1464)), 0)),"")</f>
        <v/>
      </c>
      <c r="I1464" s="1">
        <f>'raw-data'!J1464</f>
        <v>0</v>
      </c>
      <c r="J1464" s="3" t="str" cm="1">
        <f t="array" ref="J1464">IFERROR(IF($I1464&gt;INDEX(Table1[design-slope-max], MATCH(TRUE, ISNUMBER(SEARCH(Table1[abbreviation], $G1464)), 0)),"OVER",""),"")</f>
        <v/>
      </c>
      <c r="K1464" s="3" t="str" cm="1">
        <f t="array" ref="K1464">IFERROR(IF($I1464&gt;INDEX(Table1[exist-slope-max], MATCH(TRUE, ISNUMBER(SEARCH(Table1[abbreviation], $G1464)), 0)),"OVER",""),"")</f>
        <v/>
      </c>
    </row>
    <row r="1465" spans="3:11" ht="15.5" x14ac:dyDescent="0.35">
      <c r="C1465">
        <f>IF(ISNUMBER(A1465),MID('raw-data'!A1465,'all-data'!A1465+9,'all-data'!B1465-'all-data'!A1465-9),'raw-data'!C1465)</f>
        <v>0</v>
      </c>
      <c r="D1465" t="e">
        <f>FIND("SrcNm",'raw-data'!$A1465)</f>
        <v>#VALUE!</v>
      </c>
      <c r="E1465" t="e">
        <f>FIND("]",'raw-data'!$A1465,$D1465)</f>
        <v>#VALUE!</v>
      </c>
      <c r="F1465" t="e">
        <f>FIND("SrcHndl",'raw-data'!$A1465)</f>
        <v>#VALUE!</v>
      </c>
      <c r="G1465">
        <f>IF(ISNUMBER(D1465),MID('raw-data'!$A1465,'all-data'!D1465+7,'all-data'!E1465-'all-data'!D1465-7),IF(ISNUMBER($F1465),"",'raw-data'!$A1465))</f>
        <v>0</v>
      </c>
      <c r="H1465" s="3" t="str" cm="1">
        <f t="array" ref="H1465">IFERROR(INDEX(Table1[category], MATCH(TRUE, ISNUMBER(SEARCH(Table1[abbreviation], $G1465)), 0)),"")</f>
        <v/>
      </c>
      <c r="I1465" s="1">
        <f>'raw-data'!J1465</f>
        <v>0</v>
      </c>
      <c r="J1465" s="3" t="str" cm="1">
        <f t="array" ref="J1465">IFERROR(IF($I1465&gt;INDEX(Table1[design-slope-max], MATCH(TRUE, ISNUMBER(SEARCH(Table1[abbreviation], $G1465)), 0)),"OVER",""),"")</f>
        <v/>
      </c>
      <c r="K1465" s="3" t="str" cm="1">
        <f t="array" ref="K1465">IFERROR(IF($I1465&gt;INDEX(Table1[exist-slope-max], MATCH(TRUE, ISNUMBER(SEARCH(Table1[abbreviation], $G1465)), 0)),"OVER",""),"")</f>
        <v/>
      </c>
    </row>
    <row r="1466" spans="3:11" ht="15.5" x14ac:dyDescent="0.35">
      <c r="C1466">
        <f>IF(ISNUMBER(A1466),MID('raw-data'!A1466,'all-data'!A1466+9,'all-data'!B1466-'all-data'!A1466-9),'raw-data'!C1466)</f>
        <v>0</v>
      </c>
      <c r="D1466" t="e">
        <f>FIND("SrcNm",'raw-data'!$A1466)</f>
        <v>#VALUE!</v>
      </c>
      <c r="E1466" t="e">
        <f>FIND("]",'raw-data'!$A1466,$D1466)</f>
        <v>#VALUE!</v>
      </c>
      <c r="F1466" t="e">
        <f>FIND("SrcHndl",'raw-data'!$A1466)</f>
        <v>#VALUE!</v>
      </c>
      <c r="G1466">
        <f>IF(ISNUMBER(D1466),MID('raw-data'!$A1466,'all-data'!D1466+7,'all-data'!E1466-'all-data'!D1466-7),IF(ISNUMBER($F1466),"",'raw-data'!$A1466))</f>
        <v>0</v>
      </c>
      <c r="H1466" s="3" t="str" cm="1">
        <f t="array" ref="H1466">IFERROR(INDEX(Table1[category], MATCH(TRUE, ISNUMBER(SEARCH(Table1[abbreviation], $G1466)), 0)),"")</f>
        <v/>
      </c>
      <c r="I1466" s="1">
        <f>'raw-data'!J1466</f>
        <v>0</v>
      </c>
      <c r="J1466" s="3" t="str" cm="1">
        <f t="array" ref="J1466">IFERROR(IF($I1466&gt;INDEX(Table1[design-slope-max], MATCH(TRUE, ISNUMBER(SEARCH(Table1[abbreviation], $G1466)), 0)),"OVER",""),"")</f>
        <v/>
      </c>
      <c r="K1466" s="3" t="str" cm="1">
        <f t="array" ref="K1466">IFERROR(IF($I1466&gt;INDEX(Table1[exist-slope-max], MATCH(TRUE, ISNUMBER(SEARCH(Table1[abbreviation], $G1466)), 0)),"OVER",""),"")</f>
        <v/>
      </c>
    </row>
    <row r="1467" spans="3:11" ht="15.5" x14ac:dyDescent="0.35">
      <c r="C1467">
        <f>IF(ISNUMBER(A1467),MID('raw-data'!A1467,'all-data'!A1467+9,'all-data'!B1467-'all-data'!A1467-9),'raw-data'!C1467)</f>
        <v>0</v>
      </c>
      <c r="D1467" t="e">
        <f>FIND("SrcNm",'raw-data'!$A1467)</f>
        <v>#VALUE!</v>
      </c>
      <c r="E1467" t="e">
        <f>FIND("]",'raw-data'!$A1467,$D1467)</f>
        <v>#VALUE!</v>
      </c>
      <c r="F1467" t="e">
        <f>FIND("SrcHndl",'raw-data'!$A1467)</f>
        <v>#VALUE!</v>
      </c>
      <c r="G1467">
        <f>IF(ISNUMBER(D1467),MID('raw-data'!$A1467,'all-data'!D1467+7,'all-data'!E1467-'all-data'!D1467-7),IF(ISNUMBER($F1467),"",'raw-data'!$A1467))</f>
        <v>0</v>
      </c>
      <c r="H1467" s="3" t="str" cm="1">
        <f t="array" ref="H1467">IFERROR(INDEX(Table1[category], MATCH(TRUE, ISNUMBER(SEARCH(Table1[abbreviation], $G1467)), 0)),"")</f>
        <v/>
      </c>
      <c r="I1467" s="1">
        <f>'raw-data'!J1467</f>
        <v>0</v>
      </c>
      <c r="J1467" s="3" t="str" cm="1">
        <f t="array" ref="J1467">IFERROR(IF($I1467&gt;INDEX(Table1[design-slope-max], MATCH(TRUE, ISNUMBER(SEARCH(Table1[abbreviation], $G1467)), 0)),"OVER",""),"")</f>
        <v/>
      </c>
      <c r="K1467" s="3" t="str" cm="1">
        <f t="array" ref="K1467">IFERROR(IF($I1467&gt;INDEX(Table1[exist-slope-max], MATCH(TRUE, ISNUMBER(SEARCH(Table1[abbreviation], $G1467)), 0)),"OVER",""),"")</f>
        <v/>
      </c>
    </row>
    <row r="1468" spans="3:11" ht="15.5" x14ac:dyDescent="0.35">
      <c r="C1468">
        <f>IF(ISNUMBER(A1468),MID('raw-data'!A1468,'all-data'!A1468+9,'all-data'!B1468-'all-data'!A1468-9),'raw-data'!C1468)</f>
        <v>0</v>
      </c>
      <c r="D1468" t="e">
        <f>FIND("SrcNm",'raw-data'!$A1468)</f>
        <v>#VALUE!</v>
      </c>
      <c r="E1468" t="e">
        <f>FIND("]",'raw-data'!$A1468,$D1468)</f>
        <v>#VALUE!</v>
      </c>
      <c r="F1468" t="e">
        <f>FIND("SrcHndl",'raw-data'!$A1468)</f>
        <v>#VALUE!</v>
      </c>
      <c r="G1468">
        <f>IF(ISNUMBER(D1468),MID('raw-data'!$A1468,'all-data'!D1468+7,'all-data'!E1468-'all-data'!D1468-7),IF(ISNUMBER($F1468),"",'raw-data'!$A1468))</f>
        <v>0</v>
      </c>
      <c r="H1468" s="3" t="str" cm="1">
        <f t="array" ref="H1468">IFERROR(INDEX(Table1[category], MATCH(TRUE, ISNUMBER(SEARCH(Table1[abbreviation], $G1468)), 0)),"")</f>
        <v/>
      </c>
      <c r="I1468" s="1">
        <f>'raw-data'!J1468</f>
        <v>0</v>
      </c>
      <c r="J1468" s="3" t="str" cm="1">
        <f t="array" ref="J1468">IFERROR(IF($I1468&gt;INDEX(Table1[design-slope-max], MATCH(TRUE, ISNUMBER(SEARCH(Table1[abbreviation], $G1468)), 0)),"OVER",""),"")</f>
        <v/>
      </c>
      <c r="K1468" s="3" t="str" cm="1">
        <f t="array" ref="K1468">IFERROR(IF($I1468&gt;INDEX(Table1[exist-slope-max], MATCH(TRUE, ISNUMBER(SEARCH(Table1[abbreviation], $G1468)), 0)),"OVER",""),"")</f>
        <v/>
      </c>
    </row>
    <row r="1469" spans="3:11" ht="15.5" x14ac:dyDescent="0.35">
      <c r="C1469">
        <f>IF(ISNUMBER(A1469),MID('raw-data'!A1469,'all-data'!A1469+9,'all-data'!B1469-'all-data'!A1469-9),'raw-data'!C1469)</f>
        <v>0</v>
      </c>
      <c r="D1469" t="e">
        <f>FIND("SrcNm",'raw-data'!$A1469)</f>
        <v>#VALUE!</v>
      </c>
      <c r="E1469" t="e">
        <f>FIND("]",'raw-data'!$A1469,$D1469)</f>
        <v>#VALUE!</v>
      </c>
      <c r="F1469" t="e">
        <f>FIND("SrcHndl",'raw-data'!$A1469)</f>
        <v>#VALUE!</v>
      </c>
      <c r="G1469">
        <f>IF(ISNUMBER(D1469),MID('raw-data'!$A1469,'all-data'!D1469+7,'all-data'!E1469-'all-data'!D1469-7),IF(ISNUMBER($F1469),"",'raw-data'!$A1469))</f>
        <v>0</v>
      </c>
      <c r="H1469" s="3" t="str" cm="1">
        <f t="array" ref="H1469">IFERROR(INDEX(Table1[category], MATCH(TRUE, ISNUMBER(SEARCH(Table1[abbreviation], $G1469)), 0)),"")</f>
        <v/>
      </c>
      <c r="I1469" s="1">
        <f>'raw-data'!J1469</f>
        <v>0</v>
      </c>
      <c r="J1469" s="3" t="str" cm="1">
        <f t="array" ref="J1469">IFERROR(IF($I1469&gt;INDEX(Table1[design-slope-max], MATCH(TRUE, ISNUMBER(SEARCH(Table1[abbreviation], $G1469)), 0)),"OVER",""),"")</f>
        <v/>
      </c>
      <c r="K1469" s="3" t="str" cm="1">
        <f t="array" ref="K1469">IFERROR(IF($I1469&gt;INDEX(Table1[exist-slope-max], MATCH(TRUE, ISNUMBER(SEARCH(Table1[abbreviation], $G1469)), 0)),"OVER",""),"")</f>
        <v/>
      </c>
    </row>
    <row r="1470" spans="3:11" ht="15.5" x14ac:dyDescent="0.35">
      <c r="C1470">
        <f>IF(ISNUMBER(A1470),MID('raw-data'!A1470,'all-data'!A1470+9,'all-data'!B1470-'all-data'!A1470-9),'raw-data'!C1470)</f>
        <v>0</v>
      </c>
      <c r="D1470" t="e">
        <f>FIND("SrcNm",'raw-data'!$A1470)</f>
        <v>#VALUE!</v>
      </c>
      <c r="E1470" t="e">
        <f>FIND("]",'raw-data'!$A1470,$D1470)</f>
        <v>#VALUE!</v>
      </c>
      <c r="F1470" t="e">
        <f>FIND("SrcHndl",'raw-data'!$A1470)</f>
        <v>#VALUE!</v>
      </c>
      <c r="G1470">
        <f>IF(ISNUMBER(D1470),MID('raw-data'!$A1470,'all-data'!D1470+7,'all-data'!E1470-'all-data'!D1470-7),IF(ISNUMBER($F1470),"",'raw-data'!$A1470))</f>
        <v>0</v>
      </c>
      <c r="H1470" s="3" t="str" cm="1">
        <f t="array" ref="H1470">IFERROR(INDEX(Table1[category], MATCH(TRUE, ISNUMBER(SEARCH(Table1[abbreviation], $G1470)), 0)),"")</f>
        <v/>
      </c>
      <c r="I1470" s="1">
        <f>'raw-data'!J1470</f>
        <v>0</v>
      </c>
      <c r="J1470" s="3" t="str" cm="1">
        <f t="array" ref="J1470">IFERROR(IF($I1470&gt;INDEX(Table1[design-slope-max], MATCH(TRUE, ISNUMBER(SEARCH(Table1[abbreviation], $G1470)), 0)),"OVER",""),"")</f>
        <v/>
      </c>
      <c r="K1470" s="3" t="str" cm="1">
        <f t="array" ref="K1470">IFERROR(IF($I1470&gt;INDEX(Table1[exist-slope-max], MATCH(TRUE, ISNUMBER(SEARCH(Table1[abbreviation], $G1470)), 0)),"OVER",""),"")</f>
        <v/>
      </c>
    </row>
    <row r="1471" spans="3:11" ht="15.5" x14ac:dyDescent="0.35">
      <c r="C1471">
        <f>IF(ISNUMBER(A1471),MID('raw-data'!A1471,'all-data'!A1471+9,'all-data'!B1471-'all-data'!A1471-9),'raw-data'!C1471)</f>
        <v>0</v>
      </c>
      <c r="D1471" t="e">
        <f>FIND("SrcNm",'raw-data'!$A1471)</f>
        <v>#VALUE!</v>
      </c>
      <c r="E1471" t="e">
        <f>FIND("]",'raw-data'!$A1471,$D1471)</f>
        <v>#VALUE!</v>
      </c>
      <c r="F1471" t="e">
        <f>FIND("SrcHndl",'raw-data'!$A1471)</f>
        <v>#VALUE!</v>
      </c>
      <c r="G1471">
        <f>IF(ISNUMBER(D1471),MID('raw-data'!$A1471,'all-data'!D1471+7,'all-data'!E1471-'all-data'!D1471-7),IF(ISNUMBER($F1471),"",'raw-data'!$A1471))</f>
        <v>0</v>
      </c>
      <c r="H1471" s="3" t="str" cm="1">
        <f t="array" ref="H1471">IFERROR(INDEX(Table1[category], MATCH(TRUE, ISNUMBER(SEARCH(Table1[abbreviation], $G1471)), 0)),"")</f>
        <v/>
      </c>
      <c r="I1471" s="1">
        <f>'raw-data'!J1471</f>
        <v>0</v>
      </c>
      <c r="J1471" s="3" t="str" cm="1">
        <f t="array" ref="J1471">IFERROR(IF($I1471&gt;INDEX(Table1[design-slope-max], MATCH(TRUE, ISNUMBER(SEARCH(Table1[abbreviation], $G1471)), 0)),"OVER",""),"")</f>
        <v/>
      </c>
      <c r="K1471" s="3" t="str" cm="1">
        <f t="array" ref="K1471">IFERROR(IF($I1471&gt;INDEX(Table1[exist-slope-max], MATCH(TRUE, ISNUMBER(SEARCH(Table1[abbreviation], $G1471)), 0)),"OVER",""),"")</f>
        <v/>
      </c>
    </row>
    <row r="1472" spans="3:11" ht="15.5" x14ac:dyDescent="0.35">
      <c r="C1472">
        <f>IF(ISNUMBER(A1472),MID('raw-data'!A1472,'all-data'!A1472+9,'all-data'!B1472-'all-data'!A1472-9),'raw-data'!C1472)</f>
        <v>0</v>
      </c>
      <c r="D1472" t="e">
        <f>FIND("SrcNm",'raw-data'!$A1472)</f>
        <v>#VALUE!</v>
      </c>
      <c r="E1472" t="e">
        <f>FIND("]",'raw-data'!$A1472,$D1472)</f>
        <v>#VALUE!</v>
      </c>
      <c r="F1472" t="e">
        <f>FIND("SrcHndl",'raw-data'!$A1472)</f>
        <v>#VALUE!</v>
      </c>
      <c r="G1472">
        <f>IF(ISNUMBER(D1472),MID('raw-data'!$A1472,'all-data'!D1472+7,'all-data'!E1472-'all-data'!D1472-7),IF(ISNUMBER($F1472),"",'raw-data'!$A1472))</f>
        <v>0</v>
      </c>
      <c r="H1472" s="3" t="str" cm="1">
        <f t="array" ref="H1472">IFERROR(INDEX(Table1[category], MATCH(TRUE, ISNUMBER(SEARCH(Table1[abbreviation], $G1472)), 0)),"")</f>
        <v/>
      </c>
      <c r="I1472" s="1">
        <f>'raw-data'!J1472</f>
        <v>0</v>
      </c>
      <c r="J1472" s="3" t="str" cm="1">
        <f t="array" ref="J1472">IFERROR(IF($I1472&gt;INDEX(Table1[design-slope-max], MATCH(TRUE, ISNUMBER(SEARCH(Table1[abbreviation], $G1472)), 0)),"OVER",""),"")</f>
        <v/>
      </c>
      <c r="K1472" s="3" t="str" cm="1">
        <f t="array" ref="K1472">IFERROR(IF($I1472&gt;INDEX(Table1[exist-slope-max], MATCH(TRUE, ISNUMBER(SEARCH(Table1[abbreviation], $G1472)), 0)),"OVER",""),"")</f>
        <v/>
      </c>
    </row>
    <row r="1473" spans="3:11" ht="15.5" x14ac:dyDescent="0.35">
      <c r="C1473">
        <f>IF(ISNUMBER(A1473),MID('raw-data'!A1473,'all-data'!A1473+9,'all-data'!B1473-'all-data'!A1473-9),'raw-data'!C1473)</f>
        <v>0</v>
      </c>
      <c r="D1473" t="e">
        <f>FIND("SrcNm",'raw-data'!$A1473)</f>
        <v>#VALUE!</v>
      </c>
      <c r="E1473" t="e">
        <f>FIND("]",'raw-data'!$A1473,$D1473)</f>
        <v>#VALUE!</v>
      </c>
      <c r="F1473" t="e">
        <f>FIND("SrcHndl",'raw-data'!$A1473)</f>
        <v>#VALUE!</v>
      </c>
      <c r="G1473">
        <f>IF(ISNUMBER(D1473),MID('raw-data'!$A1473,'all-data'!D1473+7,'all-data'!E1473-'all-data'!D1473-7),IF(ISNUMBER($F1473),"",'raw-data'!$A1473))</f>
        <v>0</v>
      </c>
      <c r="H1473" s="3" t="str" cm="1">
        <f t="array" ref="H1473">IFERROR(INDEX(Table1[category], MATCH(TRUE, ISNUMBER(SEARCH(Table1[abbreviation], $G1473)), 0)),"")</f>
        <v/>
      </c>
      <c r="I1473" s="1">
        <f>'raw-data'!J1473</f>
        <v>0</v>
      </c>
      <c r="J1473" s="3" t="str" cm="1">
        <f t="array" ref="J1473">IFERROR(IF($I1473&gt;INDEX(Table1[design-slope-max], MATCH(TRUE, ISNUMBER(SEARCH(Table1[abbreviation], $G1473)), 0)),"OVER",""),"")</f>
        <v/>
      </c>
      <c r="K1473" s="3" t="str" cm="1">
        <f t="array" ref="K1473">IFERROR(IF($I1473&gt;INDEX(Table1[exist-slope-max], MATCH(TRUE, ISNUMBER(SEARCH(Table1[abbreviation], $G1473)), 0)),"OVER",""),"")</f>
        <v/>
      </c>
    </row>
    <row r="1474" spans="3:11" ht="15.5" x14ac:dyDescent="0.35">
      <c r="C1474">
        <f>IF(ISNUMBER(A1474),MID('raw-data'!A1474,'all-data'!A1474+9,'all-data'!B1474-'all-data'!A1474-9),'raw-data'!C1474)</f>
        <v>0</v>
      </c>
      <c r="D1474" t="e">
        <f>FIND("SrcNm",'raw-data'!$A1474)</f>
        <v>#VALUE!</v>
      </c>
      <c r="E1474" t="e">
        <f>FIND("]",'raw-data'!$A1474,$D1474)</f>
        <v>#VALUE!</v>
      </c>
      <c r="F1474" t="e">
        <f>FIND("SrcHndl",'raw-data'!$A1474)</f>
        <v>#VALUE!</v>
      </c>
      <c r="G1474">
        <f>IF(ISNUMBER(D1474),MID('raw-data'!$A1474,'all-data'!D1474+7,'all-data'!E1474-'all-data'!D1474-7),IF(ISNUMBER($F1474),"",'raw-data'!$A1474))</f>
        <v>0</v>
      </c>
      <c r="H1474" s="3" t="str" cm="1">
        <f t="array" ref="H1474">IFERROR(INDEX(Table1[category], MATCH(TRUE, ISNUMBER(SEARCH(Table1[abbreviation], $G1474)), 0)),"")</f>
        <v/>
      </c>
      <c r="I1474" s="1">
        <f>'raw-data'!J1474</f>
        <v>0</v>
      </c>
      <c r="J1474" s="3" t="str" cm="1">
        <f t="array" ref="J1474">IFERROR(IF($I1474&gt;INDEX(Table1[design-slope-max], MATCH(TRUE, ISNUMBER(SEARCH(Table1[abbreviation], $G1474)), 0)),"OVER",""),"")</f>
        <v/>
      </c>
      <c r="K1474" s="3" t="str" cm="1">
        <f t="array" ref="K1474">IFERROR(IF($I1474&gt;INDEX(Table1[exist-slope-max], MATCH(TRUE, ISNUMBER(SEARCH(Table1[abbreviation], $G1474)), 0)),"OVER",""),"")</f>
        <v/>
      </c>
    </row>
    <row r="1475" spans="3:11" ht="15.5" x14ac:dyDescent="0.35">
      <c r="C1475">
        <f>IF(ISNUMBER(A1475),MID('raw-data'!A1475,'all-data'!A1475+9,'all-data'!B1475-'all-data'!A1475-9),'raw-data'!C1475)</f>
        <v>0</v>
      </c>
      <c r="D1475" t="e">
        <f>FIND("SrcNm",'raw-data'!$A1475)</f>
        <v>#VALUE!</v>
      </c>
      <c r="E1475" t="e">
        <f>FIND("]",'raw-data'!$A1475,$D1475)</f>
        <v>#VALUE!</v>
      </c>
      <c r="F1475" t="e">
        <f>FIND("SrcHndl",'raw-data'!$A1475)</f>
        <v>#VALUE!</v>
      </c>
      <c r="G1475">
        <f>IF(ISNUMBER(D1475),MID('raw-data'!$A1475,'all-data'!D1475+7,'all-data'!E1475-'all-data'!D1475-7),IF(ISNUMBER($F1475),"",'raw-data'!$A1475))</f>
        <v>0</v>
      </c>
      <c r="H1475" s="3" t="str" cm="1">
        <f t="array" ref="H1475">IFERROR(INDEX(Table1[category], MATCH(TRUE, ISNUMBER(SEARCH(Table1[abbreviation], $G1475)), 0)),"")</f>
        <v/>
      </c>
      <c r="I1475" s="1">
        <f>'raw-data'!J1475</f>
        <v>0</v>
      </c>
      <c r="J1475" s="3" t="str" cm="1">
        <f t="array" ref="J1475">IFERROR(IF($I1475&gt;INDEX(Table1[design-slope-max], MATCH(TRUE, ISNUMBER(SEARCH(Table1[abbreviation], $G1475)), 0)),"OVER",""),"")</f>
        <v/>
      </c>
      <c r="K1475" s="3" t="str" cm="1">
        <f t="array" ref="K1475">IFERROR(IF($I1475&gt;INDEX(Table1[exist-slope-max], MATCH(TRUE, ISNUMBER(SEARCH(Table1[abbreviation], $G1475)), 0)),"OVER",""),"")</f>
        <v/>
      </c>
    </row>
    <row r="1476" spans="3:11" ht="15.5" x14ac:dyDescent="0.35">
      <c r="C1476">
        <f>IF(ISNUMBER(A1476),MID('raw-data'!A1476,'all-data'!A1476+9,'all-data'!B1476-'all-data'!A1476-9),'raw-data'!C1476)</f>
        <v>0</v>
      </c>
      <c r="D1476" t="e">
        <f>FIND("SrcNm",'raw-data'!$A1476)</f>
        <v>#VALUE!</v>
      </c>
      <c r="E1476" t="e">
        <f>FIND("]",'raw-data'!$A1476,$D1476)</f>
        <v>#VALUE!</v>
      </c>
      <c r="F1476" t="e">
        <f>FIND("SrcHndl",'raw-data'!$A1476)</f>
        <v>#VALUE!</v>
      </c>
      <c r="G1476">
        <f>IF(ISNUMBER(D1476),MID('raw-data'!$A1476,'all-data'!D1476+7,'all-data'!E1476-'all-data'!D1476-7),IF(ISNUMBER($F1476),"",'raw-data'!$A1476))</f>
        <v>0</v>
      </c>
      <c r="H1476" s="3" t="str" cm="1">
        <f t="array" ref="H1476">IFERROR(INDEX(Table1[category], MATCH(TRUE, ISNUMBER(SEARCH(Table1[abbreviation], $G1476)), 0)),"")</f>
        <v/>
      </c>
      <c r="I1476" s="1">
        <f>'raw-data'!J1476</f>
        <v>0</v>
      </c>
      <c r="J1476" s="3" t="str" cm="1">
        <f t="array" ref="J1476">IFERROR(IF($I1476&gt;INDEX(Table1[design-slope-max], MATCH(TRUE, ISNUMBER(SEARCH(Table1[abbreviation], $G1476)), 0)),"OVER",""),"")</f>
        <v/>
      </c>
      <c r="K1476" s="3" t="str" cm="1">
        <f t="array" ref="K1476">IFERROR(IF($I1476&gt;INDEX(Table1[exist-slope-max], MATCH(TRUE, ISNUMBER(SEARCH(Table1[abbreviation], $G1476)), 0)),"OVER",""),"")</f>
        <v/>
      </c>
    </row>
    <row r="1477" spans="3:11" ht="15.5" x14ac:dyDescent="0.35">
      <c r="C1477">
        <f>IF(ISNUMBER(A1477),MID('raw-data'!A1477,'all-data'!A1477+9,'all-data'!B1477-'all-data'!A1477-9),'raw-data'!C1477)</f>
        <v>0</v>
      </c>
      <c r="D1477" t="e">
        <f>FIND("SrcNm",'raw-data'!$A1477)</f>
        <v>#VALUE!</v>
      </c>
      <c r="E1477" t="e">
        <f>FIND("]",'raw-data'!$A1477,$D1477)</f>
        <v>#VALUE!</v>
      </c>
      <c r="F1477" t="e">
        <f>FIND("SrcHndl",'raw-data'!$A1477)</f>
        <v>#VALUE!</v>
      </c>
      <c r="G1477">
        <f>IF(ISNUMBER(D1477),MID('raw-data'!$A1477,'all-data'!D1477+7,'all-data'!E1477-'all-data'!D1477-7),IF(ISNUMBER($F1477),"",'raw-data'!$A1477))</f>
        <v>0</v>
      </c>
      <c r="H1477" s="3" t="str" cm="1">
        <f t="array" ref="H1477">IFERROR(INDEX(Table1[category], MATCH(TRUE, ISNUMBER(SEARCH(Table1[abbreviation], $G1477)), 0)),"")</f>
        <v/>
      </c>
      <c r="I1477" s="1">
        <f>'raw-data'!J1477</f>
        <v>0</v>
      </c>
      <c r="J1477" s="3" t="str" cm="1">
        <f t="array" ref="J1477">IFERROR(IF($I1477&gt;INDEX(Table1[design-slope-max], MATCH(TRUE, ISNUMBER(SEARCH(Table1[abbreviation], $G1477)), 0)),"OVER",""),"")</f>
        <v/>
      </c>
      <c r="K1477" s="3" t="str" cm="1">
        <f t="array" ref="K1477">IFERROR(IF($I1477&gt;INDEX(Table1[exist-slope-max], MATCH(TRUE, ISNUMBER(SEARCH(Table1[abbreviation], $G1477)), 0)),"OVER",""),"")</f>
        <v/>
      </c>
    </row>
    <row r="1478" spans="3:11" ht="15.5" x14ac:dyDescent="0.35">
      <c r="C1478">
        <f>IF(ISNUMBER(A1478),MID('raw-data'!A1478,'all-data'!A1478+9,'all-data'!B1478-'all-data'!A1478-9),'raw-data'!C1478)</f>
        <v>0</v>
      </c>
      <c r="D1478" t="e">
        <f>FIND("SrcNm",'raw-data'!$A1478)</f>
        <v>#VALUE!</v>
      </c>
      <c r="E1478" t="e">
        <f>FIND("]",'raw-data'!$A1478,$D1478)</f>
        <v>#VALUE!</v>
      </c>
      <c r="F1478" t="e">
        <f>FIND("SrcHndl",'raw-data'!$A1478)</f>
        <v>#VALUE!</v>
      </c>
      <c r="G1478">
        <f>IF(ISNUMBER(D1478),MID('raw-data'!$A1478,'all-data'!D1478+7,'all-data'!E1478-'all-data'!D1478-7),IF(ISNUMBER($F1478),"",'raw-data'!$A1478))</f>
        <v>0</v>
      </c>
      <c r="H1478" s="3" t="str" cm="1">
        <f t="array" ref="H1478">IFERROR(INDEX(Table1[category], MATCH(TRUE, ISNUMBER(SEARCH(Table1[abbreviation], $G1478)), 0)),"")</f>
        <v/>
      </c>
      <c r="I1478" s="1">
        <f>'raw-data'!J1478</f>
        <v>0</v>
      </c>
      <c r="J1478" s="3" t="str" cm="1">
        <f t="array" ref="J1478">IFERROR(IF($I1478&gt;INDEX(Table1[design-slope-max], MATCH(TRUE, ISNUMBER(SEARCH(Table1[abbreviation], $G1478)), 0)),"OVER",""),"")</f>
        <v/>
      </c>
      <c r="K1478" s="3" t="str" cm="1">
        <f t="array" ref="K1478">IFERROR(IF($I1478&gt;INDEX(Table1[exist-slope-max], MATCH(TRUE, ISNUMBER(SEARCH(Table1[abbreviation], $G1478)), 0)),"OVER",""),"")</f>
        <v/>
      </c>
    </row>
    <row r="1479" spans="3:11" ht="15.5" x14ac:dyDescent="0.35">
      <c r="C1479">
        <f>IF(ISNUMBER(A1479),MID('raw-data'!A1479,'all-data'!A1479+9,'all-data'!B1479-'all-data'!A1479-9),'raw-data'!C1479)</f>
        <v>0</v>
      </c>
      <c r="D1479" t="e">
        <f>FIND("SrcNm",'raw-data'!$A1479)</f>
        <v>#VALUE!</v>
      </c>
      <c r="E1479" t="e">
        <f>FIND("]",'raw-data'!$A1479,$D1479)</f>
        <v>#VALUE!</v>
      </c>
      <c r="F1479" t="e">
        <f>FIND("SrcHndl",'raw-data'!$A1479)</f>
        <v>#VALUE!</v>
      </c>
      <c r="G1479">
        <f>IF(ISNUMBER(D1479),MID('raw-data'!$A1479,'all-data'!D1479+7,'all-data'!E1479-'all-data'!D1479-7),IF(ISNUMBER($F1479),"",'raw-data'!$A1479))</f>
        <v>0</v>
      </c>
      <c r="H1479" s="3" t="str" cm="1">
        <f t="array" ref="H1479">IFERROR(INDEX(Table1[category], MATCH(TRUE, ISNUMBER(SEARCH(Table1[abbreviation], $G1479)), 0)),"")</f>
        <v/>
      </c>
      <c r="I1479" s="1">
        <f>'raw-data'!J1479</f>
        <v>0</v>
      </c>
      <c r="J1479" s="3" t="str" cm="1">
        <f t="array" ref="J1479">IFERROR(IF($I1479&gt;INDEX(Table1[design-slope-max], MATCH(TRUE, ISNUMBER(SEARCH(Table1[abbreviation], $G1479)), 0)),"OVER",""),"")</f>
        <v/>
      </c>
      <c r="K1479" s="3" t="str" cm="1">
        <f t="array" ref="K1479">IFERROR(IF($I1479&gt;INDEX(Table1[exist-slope-max], MATCH(TRUE, ISNUMBER(SEARCH(Table1[abbreviation], $G1479)), 0)),"OVER",""),"")</f>
        <v/>
      </c>
    </row>
    <row r="1480" spans="3:11" ht="15.5" x14ac:dyDescent="0.35">
      <c r="C1480">
        <f>IF(ISNUMBER(A1480),MID('raw-data'!A1480,'all-data'!A1480+9,'all-data'!B1480-'all-data'!A1480-9),'raw-data'!C1480)</f>
        <v>0</v>
      </c>
      <c r="D1480" t="e">
        <f>FIND("SrcNm",'raw-data'!$A1480)</f>
        <v>#VALUE!</v>
      </c>
      <c r="E1480" t="e">
        <f>FIND("]",'raw-data'!$A1480,$D1480)</f>
        <v>#VALUE!</v>
      </c>
      <c r="F1480" t="e">
        <f>FIND("SrcHndl",'raw-data'!$A1480)</f>
        <v>#VALUE!</v>
      </c>
      <c r="G1480">
        <f>IF(ISNUMBER(D1480),MID('raw-data'!$A1480,'all-data'!D1480+7,'all-data'!E1480-'all-data'!D1480-7),IF(ISNUMBER($F1480),"",'raw-data'!$A1480))</f>
        <v>0</v>
      </c>
      <c r="H1480" s="3" t="str" cm="1">
        <f t="array" ref="H1480">IFERROR(INDEX(Table1[category], MATCH(TRUE, ISNUMBER(SEARCH(Table1[abbreviation], $G1480)), 0)),"")</f>
        <v/>
      </c>
      <c r="I1480" s="1">
        <f>'raw-data'!J1480</f>
        <v>0</v>
      </c>
      <c r="J1480" s="3" t="str" cm="1">
        <f t="array" ref="J1480">IFERROR(IF($I1480&gt;INDEX(Table1[design-slope-max], MATCH(TRUE, ISNUMBER(SEARCH(Table1[abbreviation], $G1480)), 0)),"OVER",""),"")</f>
        <v/>
      </c>
      <c r="K1480" s="3" t="str" cm="1">
        <f t="array" ref="K1480">IFERROR(IF($I1480&gt;INDEX(Table1[exist-slope-max], MATCH(TRUE, ISNUMBER(SEARCH(Table1[abbreviation], $G1480)), 0)),"OVER",""),"")</f>
        <v/>
      </c>
    </row>
    <row r="1481" spans="3:11" ht="15.5" x14ac:dyDescent="0.35">
      <c r="C1481">
        <f>IF(ISNUMBER(A1481),MID('raw-data'!A1481,'all-data'!A1481+9,'all-data'!B1481-'all-data'!A1481-9),'raw-data'!C1481)</f>
        <v>0</v>
      </c>
      <c r="D1481" t="e">
        <f>FIND("SrcNm",'raw-data'!$A1481)</f>
        <v>#VALUE!</v>
      </c>
      <c r="E1481" t="e">
        <f>FIND("]",'raw-data'!$A1481,$D1481)</f>
        <v>#VALUE!</v>
      </c>
      <c r="F1481" t="e">
        <f>FIND("SrcHndl",'raw-data'!$A1481)</f>
        <v>#VALUE!</v>
      </c>
      <c r="G1481">
        <f>IF(ISNUMBER(D1481),MID('raw-data'!$A1481,'all-data'!D1481+7,'all-data'!E1481-'all-data'!D1481-7),IF(ISNUMBER($F1481),"",'raw-data'!$A1481))</f>
        <v>0</v>
      </c>
      <c r="H1481" s="3" t="str" cm="1">
        <f t="array" ref="H1481">IFERROR(INDEX(Table1[category], MATCH(TRUE, ISNUMBER(SEARCH(Table1[abbreviation], $G1481)), 0)),"")</f>
        <v/>
      </c>
      <c r="I1481" s="1">
        <f>'raw-data'!J1481</f>
        <v>0</v>
      </c>
      <c r="J1481" s="3" t="str" cm="1">
        <f t="array" ref="J1481">IFERROR(IF($I1481&gt;INDEX(Table1[design-slope-max], MATCH(TRUE, ISNUMBER(SEARCH(Table1[abbreviation], $G1481)), 0)),"OVER",""),"")</f>
        <v/>
      </c>
      <c r="K1481" s="3" t="str" cm="1">
        <f t="array" ref="K1481">IFERROR(IF($I1481&gt;INDEX(Table1[exist-slope-max], MATCH(TRUE, ISNUMBER(SEARCH(Table1[abbreviation], $G1481)), 0)),"OVER",""),"")</f>
        <v/>
      </c>
    </row>
    <row r="1482" spans="3:11" ht="15.5" x14ac:dyDescent="0.35">
      <c r="C1482">
        <f>IF(ISNUMBER(A1482),MID('raw-data'!A1482,'all-data'!A1482+9,'all-data'!B1482-'all-data'!A1482-9),'raw-data'!C1482)</f>
        <v>0</v>
      </c>
      <c r="D1482" t="e">
        <f>FIND("SrcNm",'raw-data'!$A1482)</f>
        <v>#VALUE!</v>
      </c>
      <c r="E1482" t="e">
        <f>FIND("]",'raw-data'!$A1482,$D1482)</f>
        <v>#VALUE!</v>
      </c>
      <c r="F1482" t="e">
        <f>FIND("SrcHndl",'raw-data'!$A1482)</f>
        <v>#VALUE!</v>
      </c>
      <c r="G1482">
        <f>IF(ISNUMBER(D1482),MID('raw-data'!$A1482,'all-data'!D1482+7,'all-data'!E1482-'all-data'!D1482-7),IF(ISNUMBER($F1482),"",'raw-data'!$A1482))</f>
        <v>0</v>
      </c>
      <c r="H1482" s="3" t="str" cm="1">
        <f t="array" ref="H1482">IFERROR(INDEX(Table1[category], MATCH(TRUE, ISNUMBER(SEARCH(Table1[abbreviation], $G1482)), 0)),"")</f>
        <v/>
      </c>
      <c r="I1482" s="1">
        <f>'raw-data'!J1482</f>
        <v>0</v>
      </c>
      <c r="J1482" s="3" t="str" cm="1">
        <f t="array" ref="J1482">IFERROR(IF($I1482&gt;INDEX(Table1[design-slope-max], MATCH(TRUE, ISNUMBER(SEARCH(Table1[abbreviation], $G1482)), 0)),"OVER",""),"")</f>
        <v/>
      </c>
      <c r="K1482" s="3" t="str" cm="1">
        <f t="array" ref="K1482">IFERROR(IF($I1482&gt;INDEX(Table1[exist-slope-max], MATCH(TRUE, ISNUMBER(SEARCH(Table1[abbreviation], $G1482)), 0)),"OVER",""),"")</f>
        <v/>
      </c>
    </row>
    <row r="1483" spans="3:11" ht="15.5" x14ac:dyDescent="0.35">
      <c r="C1483">
        <f>IF(ISNUMBER(A1483),MID('raw-data'!A1483,'all-data'!A1483+9,'all-data'!B1483-'all-data'!A1483-9),'raw-data'!C1483)</f>
        <v>0</v>
      </c>
      <c r="D1483" t="e">
        <f>FIND("SrcNm",'raw-data'!$A1483)</f>
        <v>#VALUE!</v>
      </c>
      <c r="E1483" t="e">
        <f>FIND("]",'raw-data'!$A1483,$D1483)</f>
        <v>#VALUE!</v>
      </c>
      <c r="F1483" t="e">
        <f>FIND("SrcHndl",'raw-data'!$A1483)</f>
        <v>#VALUE!</v>
      </c>
      <c r="G1483">
        <f>IF(ISNUMBER(D1483),MID('raw-data'!$A1483,'all-data'!D1483+7,'all-data'!E1483-'all-data'!D1483-7),IF(ISNUMBER($F1483),"",'raw-data'!$A1483))</f>
        <v>0</v>
      </c>
      <c r="H1483" s="3" t="str" cm="1">
        <f t="array" ref="H1483">IFERROR(INDEX(Table1[category], MATCH(TRUE, ISNUMBER(SEARCH(Table1[abbreviation], $G1483)), 0)),"")</f>
        <v/>
      </c>
      <c r="I1483" s="1">
        <f>'raw-data'!J1483</f>
        <v>0</v>
      </c>
      <c r="J1483" s="3" t="str" cm="1">
        <f t="array" ref="J1483">IFERROR(IF($I1483&gt;INDEX(Table1[design-slope-max], MATCH(TRUE, ISNUMBER(SEARCH(Table1[abbreviation], $G1483)), 0)),"OVER",""),"")</f>
        <v/>
      </c>
      <c r="K1483" s="3" t="str" cm="1">
        <f t="array" ref="K1483">IFERROR(IF($I1483&gt;INDEX(Table1[exist-slope-max], MATCH(TRUE, ISNUMBER(SEARCH(Table1[abbreviation], $G1483)), 0)),"OVER",""),"")</f>
        <v/>
      </c>
    </row>
    <row r="1484" spans="3:11" ht="15.5" x14ac:dyDescent="0.35">
      <c r="C1484">
        <f>IF(ISNUMBER(A1484),MID('raw-data'!A1484,'all-data'!A1484+9,'all-data'!B1484-'all-data'!A1484-9),'raw-data'!C1484)</f>
        <v>0</v>
      </c>
      <c r="D1484" t="e">
        <f>FIND("SrcNm",'raw-data'!$A1484)</f>
        <v>#VALUE!</v>
      </c>
      <c r="E1484" t="e">
        <f>FIND("]",'raw-data'!$A1484,$D1484)</f>
        <v>#VALUE!</v>
      </c>
      <c r="F1484" t="e">
        <f>FIND("SrcHndl",'raw-data'!$A1484)</f>
        <v>#VALUE!</v>
      </c>
      <c r="G1484">
        <f>IF(ISNUMBER(D1484),MID('raw-data'!$A1484,'all-data'!D1484+7,'all-data'!E1484-'all-data'!D1484-7),IF(ISNUMBER($F1484),"",'raw-data'!$A1484))</f>
        <v>0</v>
      </c>
      <c r="H1484" s="3" t="str" cm="1">
        <f t="array" ref="H1484">IFERROR(INDEX(Table1[category], MATCH(TRUE, ISNUMBER(SEARCH(Table1[abbreviation], $G1484)), 0)),"")</f>
        <v/>
      </c>
      <c r="I1484" s="1">
        <f>'raw-data'!J1484</f>
        <v>0</v>
      </c>
      <c r="J1484" s="3" t="str" cm="1">
        <f t="array" ref="J1484">IFERROR(IF($I1484&gt;INDEX(Table1[design-slope-max], MATCH(TRUE, ISNUMBER(SEARCH(Table1[abbreviation], $G1484)), 0)),"OVER",""),"")</f>
        <v/>
      </c>
      <c r="K1484" s="3" t="str" cm="1">
        <f t="array" ref="K1484">IFERROR(IF($I1484&gt;INDEX(Table1[exist-slope-max], MATCH(TRUE, ISNUMBER(SEARCH(Table1[abbreviation], $G1484)), 0)),"OVER",""),"")</f>
        <v/>
      </c>
    </row>
    <row r="1485" spans="3:11" ht="15.5" x14ac:dyDescent="0.35">
      <c r="C1485">
        <f>IF(ISNUMBER(A1485),MID('raw-data'!A1485,'all-data'!A1485+9,'all-data'!B1485-'all-data'!A1485-9),'raw-data'!C1485)</f>
        <v>0</v>
      </c>
      <c r="D1485" t="e">
        <f>FIND("SrcNm",'raw-data'!$A1485)</f>
        <v>#VALUE!</v>
      </c>
      <c r="E1485" t="e">
        <f>FIND("]",'raw-data'!$A1485,$D1485)</f>
        <v>#VALUE!</v>
      </c>
      <c r="F1485" t="e">
        <f>FIND("SrcHndl",'raw-data'!$A1485)</f>
        <v>#VALUE!</v>
      </c>
      <c r="G1485">
        <f>IF(ISNUMBER(D1485),MID('raw-data'!$A1485,'all-data'!D1485+7,'all-data'!E1485-'all-data'!D1485-7),IF(ISNUMBER($F1485),"",'raw-data'!$A1485))</f>
        <v>0</v>
      </c>
      <c r="H1485" s="3" t="str" cm="1">
        <f t="array" ref="H1485">IFERROR(INDEX(Table1[category], MATCH(TRUE, ISNUMBER(SEARCH(Table1[abbreviation], $G1485)), 0)),"")</f>
        <v/>
      </c>
      <c r="I1485" s="1">
        <f>'raw-data'!J1485</f>
        <v>0</v>
      </c>
      <c r="J1485" s="3" t="str" cm="1">
        <f t="array" ref="J1485">IFERROR(IF($I1485&gt;INDEX(Table1[design-slope-max], MATCH(TRUE, ISNUMBER(SEARCH(Table1[abbreviation], $G1485)), 0)),"OVER",""),"")</f>
        <v/>
      </c>
      <c r="K1485" s="3" t="str" cm="1">
        <f t="array" ref="K1485">IFERROR(IF($I1485&gt;INDEX(Table1[exist-slope-max], MATCH(TRUE, ISNUMBER(SEARCH(Table1[abbreviation], $G1485)), 0)),"OVER",""),"")</f>
        <v/>
      </c>
    </row>
    <row r="1486" spans="3:11" ht="15.5" x14ac:dyDescent="0.35">
      <c r="C1486">
        <f>IF(ISNUMBER(A1486),MID('raw-data'!A1486,'all-data'!A1486+9,'all-data'!B1486-'all-data'!A1486-9),'raw-data'!C1486)</f>
        <v>0</v>
      </c>
      <c r="D1486" t="e">
        <f>FIND("SrcNm",'raw-data'!$A1486)</f>
        <v>#VALUE!</v>
      </c>
      <c r="E1486" t="e">
        <f>FIND("]",'raw-data'!$A1486,$D1486)</f>
        <v>#VALUE!</v>
      </c>
      <c r="F1486" t="e">
        <f>FIND("SrcHndl",'raw-data'!$A1486)</f>
        <v>#VALUE!</v>
      </c>
      <c r="G1486">
        <f>IF(ISNUMBER(D1486),MID('raw-data'!$A1486,'all-data'!D1486+7,'all-data'!E1486-'all-data'!D1486-7),IF(ISNUMBER($F1486),"",'raw-data'!$A1486))</f>
        <v>0</v>
      </c>
      <c r="H1486" s="3" t="str" cm="1">
        <f t="array" ref="H1486">IFERROR(INDEX(Table1[category], MATCH(TRUE, ISNUMBER(SEARCH(Table1[abbreviation], $G1486)), 0)),"")</f>
        <v/>
      </c>
      <c r="I1486" s="1">
        <f>'raw-data'!J1486</f>
        <v>0</v>
      </c>
      <c r="J1486" s="3" t="str" cm="1">
        <f t="array" ref="J1486">IFERROR(IF($I1486&gt;INDEX(Table1[design-slope-max], MATCH(TRUE, ISNUMBER(SEARCH(Table1[abbreviation], $G1486)), 0)),"OVER",""),"")</f>
        <v/>
      </c>
      <c r="K1486" s="3" t="str" cm="1">
        <f t="array" ref="K1486">IFERROR(IF($I1486&gt;INDEX(Table1[exist-slope-max], MATCH(TRUE, ISNUMBER(SEARCH(Table1[abbreviation], $G1486)), 0)),"OVER",""),"")</f>
        <v/>
      </c>
    </row>
    <row r="1487" spans="3:11" ht="15.5" x14ac:dyDescent="0.35">
      <c r="C1487">
        <f>IF(ISNUMBER(A1487),MID('raw-data'!A1487,'all-data'!A1487+9,'all-data'!B1487-'all-data'!A1487-9),'raw-data'!C1487)</f>
        <v>0</v>
      </c>
      <c r="D1487" t="e">
        <f>FIND("SrcNm",'raw-data'!$A1487)</f>
        <v>#VALUE!</v>
      </c>
      <c r="E1487" t="e">
        <f>FIND("]",'raw-data'!$A1487,$D1487)</f>
        <v>#VALUE!</v>
      </c>
      <c r="F1487" t="e">
        <f>FIND("SrcHndl",'raw-data'!$A1487)</f>
        <v>#VALUE!</v>
      </c>
      <c r="G1487">
        <f>IF(ISNUMBER(D1487),MID('raw-data'!$A1487,'all-data'!D1487+7,'all-data'!E1487-'all-data'!D1487-7),IF(ISNUMBER($F1487),"",'raw-data'!$A1487))</f>
        <v>0</v>
      </c>
      <c r="H1487" s="3" t="str" cm="1">
        <f t="array" ref="H1487">IFERROR(INDEX(Table1[category], MATCH(TRUE, ISNUMBER(SEARCH(Table1[abbreviation], $G1487)), 0)),"")</f>
        <v/>
      </c>
      <c r="I1487" s="1">
        <f>'raw-data'!J1487</f>
        <v>0</v>
      </c>
      <c r="J1487" s="3" t="str" cm="1">
        <f t="array" ref="J1487">IFERROR(IF($I1487&gt;INDEX(Table1[design-slope-max], MATCH(TRUE, ISNUMBER(SEARCH(Table1[abbreviation], $G1487)), 0)),"OVER",""),"")</f>
        <v/>
      </c>
      <c r="K1487" s="3" t="str" cm="1">
        <f t="array" ref="K1487">IFERROR(IF($I1487&gt;INDEX(Table1[exist-slope-max], MATCH(TRUE, ISNUMBER(SEARCH(Table1[abbreviation], $G1487)), 0)),"OVER",""),"")</f>
        <v/>
      </c>
    </row>
    <row r="1488" spans="3:11" ht="15.5" x14ac:dyDescent="0.35">
      <c r="C1488">
        <f>IF(ISNUMBER(A1488),MID('raw-data'!A1488,'all-data'!A1488+9,'all-data'!B1488-'all-data'!A1488-9),'raw-data'!C1488)</f>
        <v>0</v>
      </c>
      <c r="D1488" t="e">
        <f>FIND("SrcNm",'raw-data'!$A1488)</f>
        <v>#VALUE!</v>
      </c>
      <c r="E1488" t="e">
        <f>FIND("]",'raw-data'!$A1488,$D1488)</f>
        <v>#VALUE!</v>
      </c>
      <c r="F1488" t="e">
        <f>FIND("SrcHndl",'raw-data'!$A1488)</f>
        <v>#VALUE!</v>
      </c>
      <c r="G1488">
        <f>IF(ISNUMBER(D1488),MID('raw-data'!$A1488,'all-data'!D1488+7,'all-data'!E1488-'all-data'!D1488-7),IF(ISNUMBER($F1488),"",'raw-data'!$A1488))</f>
        <v>0</v>
      </c>
      <c r="H1488" s="3" t="str" cm="1">
        <f t="array" ref="H1488">IFERROR(INDEX(Table1[category], MATCH(TRUE, ISNUMBER(SEARCH(Table1[abbreviation], $G1488)), 0)),"")</f>
        <v/>
      </c>
      <c r="I1488" s="1">
        <f>'raw-data'!J1488</f>
        <v>0</v>
      </c>
      <c r="J1488" s="3" t="str" cm="1">
        <f t="array" ref="J1488">IFERROR(IF($I1488&gt;INDEX(Table1[design-slope-max], MATCH(TRUE, ISNUMBER(SEARCH(Table1[abbreviation], $G1488)), 0)),"OVER",""),"")</f>
        <v/>
      </c>
      <c r="K1488" s="3" t="str" cm="1">
        <f t="array" ref="K1488">IFERROR(IF($I1488&gt;INDEX(Table1[exist-slope-max], MATCH(TRUE, ISNUMBER(SEARCH(Table1[abbreviation], $G1488)), 0)),"OVER",""),"")</f>
        <v/>
      </c>
    </row>
    <row r="1489" spans="3:11" ht="15.5" x14ac:dyDescent="0.35">
      <c r="C1489">
        <f>IF(ISNUMBER(A1489),MID('raw-data'!A1489,'all-data'!A1489+9,'all-data'!B1489-'all-data'!A1489-9),'raw-data'!C1489)</f>
        <v>0</v>
      </c>
      <c r="D1489" t="e">
        <f>FIND("SrcNm",'raw-data'!$A1489)</f>
        <v>#VALUE!</v>
      </c>
      <c r="E1489" t="e">
        <f>FIND("]",'raw-data'!$A1489,$D1489)</f>
        <v>#VALUE!</v>
      </c>
      <c r="F1489" t="e">
        <f>FIND("SrcHndl",'raw-data'!$A1489)</f>
        <v>#VALUE!</v>
      </c>
      <c r="G1489">
        <f>IF(ISNUMBER(D1489),MID('raw-data'!$A1489,'all-data'!D1489+7,'all-data'!E1489-'all-data'!D1489-7),IF(ISNUMBER($F1489),"",'raw-data'!$A1489))</f>
        <v>0</v>
      </c>
      <c r="H1489" s="3" t="str" cm="1">
        <f t="array" ref="H1489">IFERROR(INDEX(Table1[category], MATCH(TRUE, ISNUMBER(SEARCH(Table1[abbreviation], $G1489)), 0)),"")</f>
        <v/>
      </c>
      <c r="I1489" s="1">
        <f>'raw-data'!J1489</f>
        <v>0</v>
      </c>
      <c r="J1489" s="3" t="str" cm="1">
        <f t="array" ref="J1489">IFERROR(IF($I1489&gt;INDEX(Table1[design-slope-max], MATCH(TRUE, ISNUMBER(SEARCH(Table1[abbreviation], $G1489)), 0)),"OVER",""),"")</f>
        <v/>
      </c>
      <c r="K1489" s="3" t="str" cm="1">
        <f t="array" ref="K1489">IFERROR(IF($I1489&gt;INDEX(Table1[exist-slope-max], MATCH(TRUE, ISNUMBER(SEARCH(Table1[abbreviation], $G1489)), 0)),"OVER",""),"")</f>
        <v/>
      </c>
    </row>
    <row r="1490" spans="3:11" ht="15.5" x14ac:dyDescent="0.35">
      <c r="C1490">
        <f>IF(ISNUMBER(A1490),MID('raw-data'!A1490,'all-data'!A1490+9,'all-data'!B1490-'all-data'!A1490-9),'raw-data'!C1490)</f>
        <v>0</v>
      </c>
      <c r="D1490" t="e">
        <f>FIND("SrcNm",'raw-data'!$A1490)</f>
        <v>#VALUE!</v>
      </c>
      <c r="E1490" t="e">
        <f>FIND("]",'raw-data'!$A1490,$D1490)</f>
        <v>#VALUE!</v>
      </c>
      <c r="F1490" t="e">
        <f>FIND("SrcHndl",'raw-data'!$A1490)</f>
        <v>#VALUE!</v>
      </c>
      <c r="G1490">
        <f>IF(ISNUMBER(D1490),MID('raw-data'!$A1490,'all-data'!D1490+7,'all-data'!E1490-'all-data'!D1490-7),IF(ISNUMBER($F1490),"",'raw-data'!$A1490))</f>
        <v>0</v>
      </c>
      <c r="H1490" s="3" t="str" cm="1">
        <f t="array" ref="H1490">IFERROR(INDEX(Table1[category], MATCH(TRUE, ISNUMBER(SEARCH(Table1[abbreviation], $G1490)), 0)),"")</f>
        <v/>
      </c>
      <c r="I1490" s="1">
        <f>'raw-data'!J1490</f>
        <v>0</v>
      </c>
      <c r="J1490" s="3" t="str" cm="1">
        <f t="array" ref="J1490">IFERROR(IF($I1490&gt;INDEX(Table1[design-slope-max], MATCH(TRUE, ISNUMBER(SEARCH(Table1[abbreviation], $G1490)), 0)),"OVER",""),"")</f>
        <v/>
      </c>
      <c r="K1490" s="3" t="str" cm="1">
        <f t="array" ref="K1490">IFERROR(IF($I1490&gt;INDEX(Table1[exist-slope-max], MATCH(TRUE, ISNUMBER(SEARCH(Table1[abbreviation], $G1490)), 0)),"OVER",""),"")</f>
        <v/>
      </c>
    </row>
    <row r="1491" spans="3:11" ht="15.5" x14ac:dyDescent="0.35">
      <c r="C1491">
        <f>IF(ISNUMBER(A1491),MID('raw-data'!A1491,'all-data'!A1491+9,'all-data'!B1491-'all-data'!A1491-9),'raw-data'!C1491)</f>
        <v>0</v>
      </c>
      <c r="D1491" t="e">
        <f>FIND("SrcNm",'raw-data'!$A1491)</f>
        <v>#VALUE!</v>
      </c>
      <c r="E1491" t="e">
        <f>FIND("]",'raw-data'!$A1491,$D1491)</f>
        <v>#VALUE!</v>
      </c>
      <c r="F1491" t="e">
        <f>FIND("SrcHndl",'raw-data'!$A1491)</f>
        <v>#VALUE!</v>
      </c>
      <c r="G1491">
        <f>IF(ISNUMBER(D1491),MID('raw-data'!$A1491,'all-data'!D1491+7,'all-data'!E1491-'all-data'!D1491-7),IF(ISNUMBER($F1491),"",'raw-data'!$A1491))</f>
        <v>0</v>
      </c>
      <c r="H1491" s="3" t="str" cm="1">
        <f t="array" ref="H1491">IFERROR(INDEX(Table1[category], MATCH(TRUE, ISNUMBER(SEARCH(Table1[abbreviation], $G1491)), 0)),"")</f>
        <v/>
      </c>
      <c r="I1491" s="1">
        <f>'raw-data'!J1491</f>
        <v>0</v>
      </c>
      <c r="J1491" s="3" t="str" cm="1">
        <f t="array" ref="J1491">IFERROR(IF($I1491&gt;INDEX(Table1[design-slope-max], MATCH(TRUE, ISNUMBER(SEARCH(Table1[abbreviation], $G1491)), 0)),"OVER",""),"")</f>
        <v/>
      </c>
      <c r="K1491" s="3" t="str" cm="1">
        <f t="array" ref="K1491">IFERROR(IF($I1491&gt;INDEX(Table1[exist-slope-max], MATCH(TRUE, ISNUMBER(SEARCH(Table1[abbreviation], $G1491)), 0)),"OVER",""),"")</f>
        <v/>
      </c>
    </row>
    <row r="1492" spans="3:11" ht="15.5" x14ac:dyDescent="0.35">
      <c r="C1492">
        <f>IF(ISNUMBER(A1492),MID('raw-data'!A1492,'all-data'!A1492+9,'all-data'!B1492-'all-data'!A1492-9),'raw-data'!C1492)</f>
        <v>0</v>
      </c>
      <c r="D1492" t="e">
        <f>FIND("SrcNm",'raw-data'!$A1492)</f>
        <v>#VALUE!</v>
      </c>
      <c r="E1492" t="e">
        <f>FIND("]",'raw-data'!$A1492,$D1492)</f>
        <v>#VALUE!</v>
      </c>
      <c r="F1492" t="e">
        <f>FIND("SrcHndl",'raw-data'!$A1492)</f>
        <v>#VALUE!</v>
      </c>
      <c r="G1492">
        <f>IF(ISNUMBER(D1492),MID('raw-data'!$A1492,'all-data'!D1492+7,'all-data'!E1492-'all-data'!D1492-7),IF(ISNUMBER($F1492),"",'raw-data'!$A1492))</f>
        <v>0</v>
      </c>
      <c r="H1492" s="3" t="str" cm="1">
        <f t="array" ref="H1492">IFERROR(INDEX(Table1[category], MATCH(TRUE, ISNUMBER(SEARCH(Table1[abbreviation], $G1492)), 0)),"")</f>
        <v/>
      </c>
      <c r="I1492" s="1">
        <f>'raw-data'!J1492</f>
        <v>0</v>
      </c>
      <c r="J1492" s="3" t="str" cm="1">
        <f t="array" ref="J1492">IFERROR(IF($I1492&gt;INDEX(Table1[design-slope-max], MATCH(TRUE, ISNUMBER(SEARCH(Table1[abbreviation], $G1492)), 0)),"OVER",""),"")</f>
        <v/>
      </c>
      <c r="K1492" s="3" t="str" cm="1">
        <f t="array" ref="K1492">IFERROR(IF($I1492&gt;INDEX(Table1[exist-slope-max], MATCH(TRUE, ISNUMBER(SEARCH(Table1[abbreviation], $G1492)), 0)),"OVER",""),"")</f>
        <v/>
      </c>
    </row>
    <row r="1493" spans="3:11" ht="15.5" x14ac:dyDescent="0.35">
      <c r="C1493">
        <f>IF(ISNUMBER(A1493),MID('raw-data'!A1493,'all-data'!A1493+9,'all-data'!B1493-'all-data'!A1493-9),'raw-data'!C1493)</f>
        <v>0</v>
      </c>
      <c r="D1493" t="e">
        <f>FIND("SrcNm",'raw-data'!$A1493)</f>
        <v>#VALUE!</v>
      </c>
      <c r="E1493" t="e">
        <f>FIND("]",'raw-data'!$A1493,$D1493)</f>
        <v>#VALUE!</v>
      </c>
      <c r="F1493" t="e">
        <f>FIND("SrcHndl",'raw-data'!$A1493)</f>
        <v>#VALUE!</v>
      </c>
      <c r="G1493">
        <f>IF(ISNUMBER(D1493),MID('raw-data'!$A1493,'all-data'!D1493+7,'all-data'!E1493-'all-data'!D1493-7),IF(ISNUMBER($F1493),"",'raw-data'!$A1493))</f>
        <v>0</v>
      </c>
      <c r="H1493" s="3" t="str" cm="1">
        <f t="array" ref="H1493">IFERROR(INDEX(Table1[category], MATCH(TRUE, ISNUMBER(SEARCH(Table1[abbreviation], $G1493)), 0)),"")</f>
        <v/>
      </c>
      <c r="I1493" s="1">
        <f>'raw-data'!J1493</f>
        <v>0</v>
      </c>
      <c r="J1493" s="3" t="str" cm="1">
        <f t="array" ref="J1493">IFERROR(IF($I1493&gt;INDEX(Table1[design-slope-max], MATCH(TRUE, ISNUMBER(SEARCH(Table1[abbreviation], $G1493)), 0)),"OVER",""),"")</f>
        <v/>
      </c>
      <c r="K1493" s="3" t="str" cm="1">
        <f t="array" ref="K1493">IFERROR(IF($I1493&gt;INDEX(Table1[exist-slope-max], MATCH(TRUE, ISNUMBER(SEARCH(Table1[abbreviation], $G1493)), 0)),"OVER",""),"")</f>
        <v/>
      </c>
    </row>
    <row r="1494" spans="3:11" ht="15.5" x14ac:dyDescent="0.35">
      <c r="C1494">
        <f>IF(ISNUMBER(A1494),MID('raw-data'!A1494,'all-data'!A1494+9,'all-data'!B1494-'all-data'!A1494-9),'raw-data'!C1494)</f>
        <v>0</v>
      </c>
      <c r="D1494" t="e">
        <f>FIND("SrcNm",'raw-data'!$A1494)</f>
        <v>#VALUE!</v>
      </c>
      <c r="E1494" t="e">
        <f>FIND("]",'raw-data'!$A1494,$D1494)</f>
        <v>#VALUE!</v>
      </c>
      <c r="F1494" t="e">
        <f>FIND("SrcHndl",'raw-data'!$A1494)</f>
        <v>#VALUE!</v>
      </c>
      <c r="G1494">
        <f>IF(ISNUMBER(D1494),MID('raw-data'!$A1494,'all-data'!D1494+7,'all-data'!E1494-'all-data'!D1494-7),IF(ISNUMBER($F1494),"",'raw-data'!$A1494))</f>
        <v>0</v>
      </c>
      <c r="H1494" s="3" t="str" cm="1">
        <f t="array" ref="H1494">IFERROR(INDEX(Table1[category], MATCH(TRUE, ISNUMBER(SEARCH(Table1[abbreviation], $G1494)), 0)),"")</f>
        <v/>
      </c>
      <c r="I1494" s="1">
        <f>'raw-data'!J1494</f>
        <v>0</v>
      </c>
      <c r="J1494" s="3" t="str" cm="1">
        <f t="array" ref="J1494">IFERROR(IF($I1494&gt;INDEX(Table1[design-slope-max], MATCH(TRUE, ISNUMBER(SEARCH(Table1[abbreviation], $G1494)), 0)),"OVER",""),"")</f>
        <v/>
      </c>
      <c r="K1494" s="3" t="str" cm="1">
        <f t="array" ref="K1494">IFERROR(IF($I1494&gt;INDEX(Table1[exist-slope-max], MATCH(TRUE, ISNUMBER(SEARCH(Table1[abbreviation], $G1494)), 0)),"OVER",""),"")</f>
        <v/>
      </c>
    </row>
    <row r="1495" spans="3:11" ht="15.5" x14ac:dyDescent="0.35">
      <c r="C1495">
        <f>IF(ISNUMBER(A1495),MID('raw-data'!A1495,'all-data'!A1495+9,'all-data'!B1495-'all-data'!A1495-9),'raw-data'!C1495)</f>
        <v>0</v>
      </c>
      <c r="D1495" t="e">
        <f>FIND("SrcNm",'raw-data'!$A1495)</f>
        <v>#VALUE!</v>
      </c>
      <c r="E1495" t="e">
        <f>FIND("]",'raw-data'!$A1495,$D1495)</f>
        <v>#VALUE!</v>
      </c>
      <c r="F1495" t="e">
        <f>FIND("SrcHndl",'raw-data'!$A1495)</f>
        <v>#VALUE!</v>
      </c>
      <c r="G1495">
        <f>IF(ISNUMBER(D1495),MID('raw-data'!$A1495,'all-data'!D1495+7,'all-data'!E1495-'all-data'!D1495-7),IF(ISNUMBER($F1495),"",'raw-data'!$A1495))</f>
        <v>0</v>
      </c>
      <c r="H1495" s="3" t="str" cm="1">
        <f t="array" ref="H1495">IFERROR(INDEX(Table1[category], MATCH(TRUE, ISNUMBER(SEARCH(Table1[abbreviation], $G1495)), 0)),"")</f>
        <v/>
      </c>
      <c r="I1495" s="1">
        <f>'raw-data'!J1495</f>
        <v>0</v>
      </c>
      <c r="J1495" s="3" t="str" cm="1">
        <f t="array" ref="J1495">IFERROR(IF($I1495&gt;INDEX(Table1[design-slope-max], MATCH(TRUE, ISNUMBER(SEARCH(Table1[abbreviation], $G1495)), 0)),"OVER",""),"")</f>
        <v/>
      </c>
      <c r="K1495" s="3" t="str" cm="1">
        <f t="array" ref="K1495">IFERROR(IF($I1495&gt;INDEX(Table1[exist-slope-max], MATCH(TRUE, ISNUMBER(SEARCH(Table1[abbreviation], $G1495)), 0)),"OVER",""),"")</f>
        <v/>
      </c>
    </row>
    <row r="1496" spans="3:11" ht="15.5" x14ac:dyDescent="0.35">
      <c r="C1496">
        <f>IF(ISNUMBER(A1496),MID('raw-data'!A1496,'all-data'!A1496+9,'all-data'!B1496-'all-data'!A1496-9),'raw-data'!C1496)</f>
        <v>0</v>
      </c>
      <c r="D1496" t="e">
        <f>FIND("SrcNm",'raw-data'!$A1496)</f>
        <v>#VALUE!</v>
      </c>
      <c r="E1496" t="e">
        <f>FIND("]",'raw-data'!$A1496,$D1496)</f>
        <v>#VALUE!</v>
      </c>
      <c r="F1496" t="e">
        <f>FIND("SrcHndl",'raw-data'!$A1496)</f>
        <v>#VALUE!</v>
      </c>
      <c r="G1496">
        <f>IF(ISNUMBER(D1496),MID('raw-data'!$A1496,'all-data'!D1496+7,'all-data'!E1496-'all-data'!D1496-7),IF(ISNUMBER($F1496),"",'raw-data'!$A1496))</f>
        <v>0</v>
      </c>
      <c r="H1496" s="3" t="str" cm="1">
        <f t="array" ref="H1496">IFERROR(INDEX(Table1[category], MATCH(TRUE, ISNUMBER(SEARCH(Table1[abbreviation], $G1496)), 0)),"")</f>
        <v/>
      </c>
      <c r="I1496" s="1">
        <f>'raw-data'!J1496</f>
        <v>0</v>
      </c>
      <c r="J1496" s="3" t="str" cm="1">
        <f t="array" ref="J1496">IFERROR(IF($I1496&gt;INDEX(Table1[design-slope-max], MATCH(TRUE, ISNUMBER(SEARCH(Table1[abbreviation], $G1496)), 0)),"OVER",""),"")</f>
        <v/>
      </c>
      <c r="K1496" s="3" t="str" cm="1">
        <f t="array" ref="K1496">IFERROR(IF($I1496&gt;INDEX(Table1[exist-slope-max], MATCH(TRUE, ISNUMBER(SEARCH(Table1[abbreviation], $G1496)), 0)),"OVER",""),"")</f>
        <v/>
      </c>
    </row>
    <row r="1497" spans="3:11" ht="15.5" x14ac:dyDescent="0.35">
      <c r="C1497">
        <f>IF(ISNUMBER(A1497),MID('raw-data'!A1497,'all-data'!A1497+9,'all-data'!B1497-'all-data'!A1497-9),'raw-data'!C1497)</f>
        <v>0</v>
      </c>
      <c r="D1497" t="e">
        <f>FIND("SrcNm",'raw-data'!$A1497)</f>
        <v>#VALUE!</v>
      </c>
      <c r="E1497" t="e">
        <f>FIND("]",'raw-data'!$A1497,$D1497)</f>
        <v>#VALUE!</v>
      </c>
      <c r="F1497" t="e">
        <f>FIND("SrcHndl",'raw-data'!$A1497)</f>
        <v>#VALUE!</v>
      </c>
      <c r="G1497">
        <f>IF(ISNUMBER(D1497),MID('raw-data'!$A1497,'all-data'!D1497+7,'all-data'!E1497-'all-data'!D1497-7),IF(ISNUMBER($F1497),"",'raw-data'!$A1497))</f>
        <v>0</v>
      </c>
      <c r="H1497" s="3" t="str" cm="1">
        <f t="array" ref="H1497">IFERROR(INDEX(Table1[category], MATCH(TRUE, ISNUMBER(SEARCH(Table1[abbreviation], $G1497)), 0)),"")</f>
        <v/>
      </c>
      <c r="I1497" s="1">
        <f>'raw-data'!J1497</f>
        <v>0</v>
      </c>
      <c r="J1497" s="3" t="str" cm="1">
        <f t="array" ref="J1497">IFERROR(IF($I1497&gt;INDEX(Table1[design-slope-max], MATCH(TRUE, ISNUMBER(SEARCH(Table1[abbreviation], $G1497)), 0)),"OVER",""),"")</f>
        <v/>
      </c>
      <c r="K1497" s="3" t="str" cm="1">
        <f t="array" ref="K1497">IFERROR(IF($I1497&gt;INDEX(Table1[exist-slope-max], MATCH(TRUE, ISNUMBER(SEARCH(Table1[abbreviation], $G1497)), 0)),"OVER",""),"")</f>
        <v/>
      </c>
    </row>
    <row r="1498" spans="3:11" ht="15.5" x14ac:dyDescent="0.35">
      <c r="C1498">
        <f>IF(ISNUMBER(A1498),MID('raw-data'!A1498,'all-data'!A1498+9,'all-data'!B1498-'all-data'!A1498-9),'raw-data'!C1498)</f>
        <v>0</v>
      </c>
      <c r="D1498" t="e">
        <f>FIND("SrcNm",'raw-data'!$A1498)</f>
        <v>#VALUE!</v>
      </c>
      <c r="E1498" t="e">
        <f>FIND("]",'raw-data'!$A1498,$D1498)</f>
        <v>#VALUE!</v>
      </c>
      <c r="F1498" t="e">
        <f>FIND("SrcHndl",'raw-data'!$A1498)</f>
        <v>#VALUE!</v>
      </c>
      <c r="G1498">
        <f>IF(ISNUMBER(D1498),MID('raw-data'!$A1498,'all-data'!D1498+7,'all-data'!E1498-'all-data'!D1498-7),IF(ISNUMBER($F1498),"",'raw-data'!$A1498))</f>
        <v>0</v>
      </c>
      <c r="H1498" s="3" t="str" cm="1">
        <f t="array" ref="H1498">IFERROR(INDEX(Table1[category], MATCH(TRUE, ISNUMBER(SEARCH(Table1[abbreviation], $G1498)), 0)),"")</f>
        <v/>
      </c>
      <c r="I1498" s="1">
        <f>'raw-data'!J1498</f>
        <v>0</v>
      </c>
      <c r="J1498" s="3" t="str" cm="1">
        <f t="array" ref="J1498">IFERROR(IF($I1498&gt;INDEX(Table1[design-slope-max], MATCH(TRUE, ISNUMBER(SEARCH(Table1[abbreviation], $G1498)), 0)),"OVER",""),"")</f>
        <v/>
      </c>
      <c r="K1498" s="3" t="str" cm="1">
        <f t="array" ref="K1498">IFERROR(IF($I1498&gt;INDEX(Table1[exist-slope-max], MATCH(TRUE, ISNUMBER(SEARCH(Table1[abbreviation], $G1498)), 0)),"OVER",""),"")</f>
        <v/>
      </c>
    </row>
    <row r="1499" spans="3:11" ht="15.5" x14ac:dyDescent="0.35">
      <c r="C1499">
        <f>IF(ISNUMBER(A1499),MID('raw-data'!A1499,'all-data'!A1499+9,'all-data'!B1499-'all-data'!A1499-9),'raw-data'!C1499)</f>
        <v>0</v>
      </c>
      <c r="D1499" t="e">
        <f>FIND("SrcNm",'raw-data'!$A1499)</f>
        <v>#VALUE!</v>
      </c>
      <c r="E1499" t="e">
        <f>FIND("]",'raw-data'!$A1499,$D1499)</f>
        <v>#VALUE!</v>
      </c>
      <c r="F1499" t="e">
        <f>FIND("SrcHndl",'raw-data'!$A1499)</f>
        <v>#VALUE!</v>
      </c>
      <c r="G1499">
        <f>IF(ISNUMBER(D1499),MID('raw-data'!$A1499,'all-data'!D1499+7,'all-data'!E1499-'all-data'!D1499-7),IF(ISNUMBER($F1499),"",'raw-data'!$A1499))</f>
        <v>0</v>
      </c>
      <c r="H1499" s="3" t="str" cm="1">
        <f t="array" ref="H1499">IFERROR(INDEX(Table1[category], MATCH(TRUE, ISNUMBER(SEARCH(Table1[abbreviation], $G1499)), 0)),"")</f>
        <v/>
      </c>
      <c r="I1499" s="1">
        <f>'raw-data'!J1499</f>
        <v>0</v>
      </c>
      <c r="J1499" s="3" t="str" cm="1">
        <f t="array" ref="J1499">IFERROR(IF($I1499&gt;INDEX(Table1[design-slope-max], MATCH(TRUE, ISNUMBER(SEARCH(Table1[abbreviation], $G1499)), 0)),"OVER",""),"")</f>
        <v/>
      </c>
      <c r="K1499" s="3" t="str" cm="1">
        <f t="array" ref="K1499">IFERROR(IF($I1499&gt;INDEX(Table1[exist-slope-max], MATCH(TRUE, ISNUMBER(SEARCH(Table1[abbreviation], $G1499)), 0)),"OVER",""),"")</f>
        <v/>
      </c>
    </row>
    <row r="1500" spans="3:11" ht="15.5" x14ac:dyDescent="0.35">
      <c r="C1500">
        <f>IF(ISNUMBER(A1500),MID('raw-data'!A1500,'all-data'!A1500+9,'all-data'!B1500-'all-data'!A1500-9),'raw-data'!C1500)</f>
        <v>0</v>
      </c>
      <c r="D1500" t="e">
        <f>FIND("SrcNm",'raw-data'!$A1500)</f>
        <v>#VALUE!</v>
      </c>
      <c r="E1500" t="e">
        <f>FIND("]",'raw-data'!$A1500,$D1500)</f>
        <v>#VALUE!</v>
      </c>
      <c r="F1500" t="e">
        <f>FIND("SrcHndl",'raw-data'!$A1500)</f>
        <v>#VALUE!</v>
      </c>
      <c r="G1500">
        <f>IF(ISNUMBER(D1500),MID('raw-data'!$A1500,'all-data'!D1500+7,'all-data'!E1500-'all-data'!D1500-7),IF(ISNUMBER($F1500),"",'raw-data'!$A1500))</f>
        <v>0</v>
      </c>
      <c r="H1500" s="3" t="str" cm="1">
        <f t="array" ref="H1500">IFERROR(INDEX(Table1[category], MATCH(TRUE, ISNUMBER(SEARCH(Table1[abbreviation], $G1500)), 0)),"")</f>
        <v/>
      </c>
      <c r="I1500" s="1">
        <f>'raw-data'!J1500</f>
        <v>0</v>
      </c>
      <c r="J1500" s="3" t="str" cm="1">
        <f t="array" ref="J1500">IFERROR(IF($I1500&gt;INDEX(Table1[design-slope-max], MATCH(TRUE, ISNUMBER(SEARCH(Table1[abbreviation], $G1500)), 0)),"OVER",""),"")</f>
        <v/>
      </c>
      <c r="K1500" s="3" t="str" cm="1">
        <f t="array" ref="K1500">IFERROR(IF($I1500&gt;INDEX(Table1[exist-slope-max], MATCH(TRUE, ISNUMBER(SEARCH(Table1[abbreviation], $G1500)), 0)),"OVER",""),"")</f>
        <v/>
      </c>
    </row>
    <row r="1501" spans="3:11" ht="15.5" x14ac:dyDescent="0.35">
      <c r="C1501">
        <f>IF(ISNUMBER(A1501),MID('raw-data'!A1501,'all-data'!A1501+9,'all-data'!B1501-'all-data'!A1501-9),'raw-data'!C1501)</f>
        <v>0</v>
      </c>
      <c r="D1501" t="e">
        <f>FIND("SrcNm",'raw-data'!$A1501)</f>
        <v>#VALUE!</v>
      </c>
      <c r="E1501" t="e">
        <f>FIND("]",'raw-data'!$A1501,$D1501)</f>
        <v>#VALUE!</v>
      </c>
      <c r="F1501" t="e">
        <f>FIND("SrcHndl",'raw-data'!$A1501)</f>
        <v>#VALUE!</v>
      </c>
      <c r="G1501">
        <f>IF(ISNUMBER(D1501),MID('raw-data'!$A1501,'all-data'!D1501+7,'all-data'!E1501-'all-data'!D1501-7),IF(ISNUMBER($F1501),"",'raw-data'!$A1501))</f>
        <v>0</v>
      </c>
      <c r="H1501" s="3" t="str" cm="1">
        <f t="array" ref="H1501">IFERROR(INDEX(Table1[category], MATCH(TRUE, ISNUMBER(SEARCH(Table1[abbreviation], $G1501)), 0)),"")</f>
        <v/>
      </c>
      <c r="I1501" s="1">
        <f>'raw-data'!J1501</f>
        <v>0</v>
      </c>
      <c r="J1501" s="3" t="str" cm="1">
        <f t="array" ref="J1501">IFERROR(IF($I1501&gt;INDEX(Table1[design-slope-max], MATCH(TRUE, ISNUMBER(SEARCH(Table1[abbreviation], $G1501)), 0)),"OVER",""),"")</f>
        <v/>
      </c>
      <c r="K1501" s="3" t="str" cm="1">
        <f t="array" ref="K1501">IFERROR(IF($I1501&gt;INDEX(Table1[exist-slope-max], MATCH(TRUE, ISNUMBER(SEARCH(Table1[abbreviation], $G1501)), 0)),"OVER",""),"")</f>
        <v/>
      </c>
    </row>
    <row r="1502" spans="3:11" ht="15.5" x14ac:dyDescent="0.35">
      <c r="C1502">
        <f>IF(ISNUMBER(A1502),MID('raw-data'!A1502,'all-data'!A1502+9,'all-data'!B1502-'all-data'!A1502-9),'raw-data'!C1502)</f>
        <v>0</v>
      </c>
      <c r="D1502" t="e">
        <f>FIND("SrcNm",'raw-data'!$A1502)</f>
        <v>#VALUE!</v>
      </c>
      <c r="E1502" t="e">
        <f>FIND("]",'raw-data'!$A1502,$D1502)</f>
        <v>#VALUE!</v>
      </c>
      <c r="F1502" t="e">
        <f>FIND("SrcHndl",'raw-data'!$A1502)</f>
        <v>#VALUE!</v>
      </c>
      <c r="G1502">
        <f>IF(ISNUMBER(D1502),MID('raw-data'!$A1502,'all-data'!D1502+7,'all-data'!E1502-'all-data'!D1502-7),IF(ISNUMBER($F1502),"",'raw-data'!$A1502))</f>
        <v>0</v>
      </c>
      <c r="H1502" s="3" t="str" cm="1">
        <f t="array" ref="H1502">IFERROR(INDEX(Table1[category], MATCH(TRUE, ISNUMBER(SEARCH(Table1[abbreviation], $G1502)), 0)),"")</f>
        <v/>
      </c>
      <c r="I1502" s="1">
        <f>'raw-data'!J1502</f>
        <v>0</v>
      </c>
      <c r="J1502" s="3" t="str" cm="1">
        <f t="array" ref="J1502">IFERROR(IF($I1502&gt;INDEX(Table1[design-slope-max], MATCH(TRUE, ISNUMBER(SEARCH(Table1[abbreviation], $G1502)), 0)),"OVER",""),"")</f>
        <v/>
      </c>
      <c r="K1502" s="3" t="str" cm="1">
        <f t="array" ref="K1502">IFERROR(IF($I1502&gt;INDEX(Table1[exist-slope-max], MATCH(TRUE, ISNUMBER(SEARCH(Table1[abbreviation], $G1502)), 0)),"OVER",""),"")</f>
        <v/>
      </c>
    </row>
    <row r="1503" spans="3:11" ht="15.5" x14ac:dyDescent="0.35">
      <c r="C1503">
        <f>IF(ISNUMBER(A1503),MID('raw-data'!A1503,'all-data'!A1503+9,'all-data'!B1503-'all-data'!A1503-9),'raw-data'!C1503)</f>
        <v>0</v>
      </c>
      <c r="D1503" t="e">
        <f>FIND("SrcNm",'raw-data'!$A1503)</f>
        <v>#VALUE!</v>
      </c>
      <c r="E1503" t="e">
        <f>FIND("]",'raw-data'!$A1503,$D1503)</f>
        <v>#VALUE!</v>
      </c>
      <c r="F1503" t="e">
        <f>FIND("SrcHndl",'raw-data'!$A1503)</f>
        <v>#VALUE!</v>
      </c>
      <c r="G1503">
        <f>IF(ISNUMBER(D1503),MID('raw-data'!$A1503,'all-data'!D1503+7,'all-data'!E1503-'all-data'!D1503-7),IF(ISNUMBER($F1503),"",'raw-data'!$A1503))</f>
        <v>0</v>
      </c>
      <c r="H1503" s="3" t="str" cm="1">
        <f t="array" ref="H1503">IFERROR(INDEX(Table1[category], MATCH(TRUE, ISNUMBER(SEARCH(Table1[abbreviation], $G1503)), 0)),"")</f>
        <v/>
      </c>
      <c r="I1503" s="1">
        <f>'raw-data'!J1503</f>
        <v>0</v>
      </c>
      <c r="J1503" s="3" t="str" cm="1">
        <f t="array" ref="J1503">IFERROR(IF($I1503&gt;INDEX(Table1[design-slope-max], MATCH(TRUE, ISNUMBER(SEARCH(Table1[abbreviation], $G1503)), 0)),"OVER",""),"")</f>
        <v/>
      </c>
      <c r="K1503" s="3" t="str" cm="1">
        <f t="array" ref="K1503">IFERROR(IF($I1503&gt;INDEX(Table1[exist-slope-max], MATCH(TRUE, ISNUMBER(SEARCH(Table1[abbreviation], $G1503)), 0)),"OVER",""),"")</f>
        <v/>
      </c>
    </row>
    <row r="1504" spans="3:11" ht="15.5" x14ac:dyDescent="0.35">
      <c r="C1504">
        <f>IF(ISNUMBER(A1504),MID('raw-data'!A1504,'all-data'!A1504+9,'all-data'!B1504-'all-data'!A1504-9),'raw-data'!C1504)</f>
        <v>0</v>
      </c>
      <c r="D1504" t="e">
        <f>FIND("SrcNm",'raw-data'!$A1504)</f>
        <v>#VALUE!</v>
      </c>
      <c r="E1504" t="e">
        <f>FIND("]",'raw-data'!$A1504,$D1504)</f>
        <v>#VALUE!</v>
      </c>
      <c r="F1504" t="e">
        <f>FIND("SrcHndl",'raw-data'!$A1504)</f>
        <v>#VALUE!</v>
      </c>
      <c r="G1504">
        <f>IF(ISNUMBER(D1504),MID('raw-data'!$A1504,'all-data'!D1504+7,'all-data'!E1504-'all-data'!D1504-7),IF(ISNUMBER($F1504),"",'raw-data'!$A1504))</f>
        <v>0</v>
      </c>
      <c r="H1504" s="3" t="str" cm="1">
        <f t="array" ref="H1504">IFERROR(INDEX(Table1[category], MATCH(TRUE, ISNUMBER(SEARCH(Table1[abbreviation], $G1504)), 0)),"")</f>
        <v/>
      </c>
      <c r="I1504" s="1">
        <f>'raw-data'!J1504</f>
        <v>0</v>
      </c>
      <c r="J1504" s="3" t="str" cm="1">
        <f t="array" ref="J1504">IFERROR(IF($I1504&gt;INDEX(Table1[design-slope-max], MATCH(TRUE, ISNUMBER(SEARCH(Table1[abbreviation], $G1504)), 0)),"OVER",""),"")</f>
        <v/>
      </c>
      <c r="K1504" s="3" t="str" cm="1">
        <f t="array" ref="K1504">IFERROR(IF($I1504&gt;INDEX(Table1[exist-slope-max], MATCH(TRUE, ISNUMBER(SEARCH(Table1[abbreviation], $G1504)), 0)),"OVER",""),"")</f>
        <v/>
      </c>
    </row>
    <row r="1505" spans="3:11" ht="15.5" x14ac:dyDescent="0.35">
      <c r="C1505">
        <f>IF(ISNUMBER(A1505),MID('raw-data'!A1505,'all-data'!A1505+9,'all-data'!B1505-'all-data'!A1505-9),'raw-data'!C1505)</f>
        <v>0</v>
      </c>
      <c r="D1505" t="e">
        <f>FIND("SrcNm",'raw-data'!$A1505)</f>
        <v>#VALUE!</v>
      </c>
      <c r="E1505" t="e">
        <f>FIND("]",'raw-data'!$A1505,$D1505)</f>
        <v>#VALUE!</v>
      </c>
      <c r="F1505" t="e">
        <f>FIND("SrcHndl",'raw-data'!$A1505)</f>
        <v>#VALUE!</v>
      </c>
      <c r="G1505">
        <f>IF(ISNUMBER(D1505),MID('raw-data'!$A1505,'all-data'!D1505+7,'all-data'!E1505-'all-data'!D1505-7),IF(ISNUMBER($F1505),"",'raw-data'!$A1505))</f>
        <v>0</v>
      </c>
      <c r="H1505" s="3" t="str" cm="1">
        <f t="array" ref="H1505">IFERROR(INDEX(Table1[category], MATCH(TRUE, ISNUMBER(SEARCH(Table1[abbreviation], $G1505)), 0)),"")</f>
        <v/>
      </c>
      <c r="I1505" s="1">
        <f>'raw-data'!J1505</f>
        <v>0</v>
      </c>
      <c r="J1505" s="3" t="str" cm="1">
        <f t="array" ref="J1505">IFERROR(IF($I1505&gt;INDEX(Table1[design-slope-max], MATCH(TRUE, ISNUMBER(SEARCH(Table1[abbreviation], $G1505)), 0)),"OVER",""),"")</f>
        <v/>
      </c>
      <c r="K1505" s="3" t="str" cm="1">
        <f t="array" ref="K1505">IFERROR(IF($I1505&gt;INDEX(Table1[exist-slope-max], MATCH(TRUE, ISNUMBER(SEARCH(Table1[abbreviation], $G1505)), 0)),"OVER",""),"")</f>
        <v/>
      </c>
    </row>
    <row r="1506" spans="3:11" ht="15.5" x14ac:dyDescent="0.35">
      <c r="C1506">
        <f>IF(ISNUMBER(A1506),MID('raw-data'!A1506,'all-data'!A1506+9,'all-data'!B1506-'all-data'!A1506-9),'raw-data'!C1506)</f>
        <v>0</v>
      </c>
      <c r="D1506" t="e">
        <f>FIND("SrcNm",'raw-data'!$A1506)</f>
        <v>#VALUE!</v>
      </c>
      <c r="E1506" t="e">
        <f>FIND("]",'raw-data'!$A1506,$D1506)</f>
        <v>#VALUE!</v>
      </c>
      <c r="F1506" t="e">
        <f>FIND("SrcHndl",'raw-data'!$A1506)</f>
        <v>#VALUE!</v>
      </c>
      <c r="G1506">
        <f>IF(ISNUMBER(D1506),MID('raw-data'!$A1506,'all-data'!D1506+7,'all-data'!E1506-'all-data'!D1506-7),IF(ISNUMBER($F1506),"",'raw-data'!$A1506))</f>
        <v>0</v>
      </c>
      <c r="H1506" s="3" t="str" cm="1">
        <f t="array" ref="H1506">IFERROR(INDEX(Table1[category], MATCH(TRUE, ISNUMBER(SEARCH(Table1[abbreviation], $G1506)), 0)),"")</f>
        <v/>
      </c>
      <c r="I1506" s="1">
        <f>'raw-data'!J1506</f>
        <v>0</v>
      </c>
      <c r="J1506" s="3" t="str" cm="1">
        <f t="array" ref="J1506">IFERROR(IF($I1506&gt;INDEX(Table1[design-slope-max], MATCH(TRUE, ISNUMBER(SEARCH(Table1[abbreviation], $G1506)), 0)),"OVER",""),"")</f>
        <v/>
      </c>
      <c r="K1506" s="3" t="str" cm="1">
        <f t="array" ref="K1506">IFERROR(IF($I1506&gt;INDEX(Table1[exist-slope-max], MATCH(TRUE, ISNUMBER(SEARCH(Table1[abbreviation], $G1506)), 0)),"OVER",""),"")</f>
        <v/>
      </c>
    </row>
    <row r="1507" spans="3:11" ht="15.5" x14ac:dyDescent="0.35">
      <c r="C1507">
        <f>IF(ISNUMBER(A1507),MID('raw-data'!A1507,'all-data'!A1507+9,'all-data'!B1507-'all-data'!A1507-9),'raw-data'!C1507)</f>
        <v>0</v>
      </c>
      <c r="D1507" t="e">
        <f>FIND("SrcNm",'raw-data'!$A1507)</f>
        <v>#VALUE!</v>
      </c>
      <c r="E1507" t="e">
        <f>FIND("]",'raw-data'!$A1507,$D1507)</f>
        <v>#VALUE!</v>
      </c>
      <c r="F1507" t="e">
        <f>FIND("SrcHndl",'raw-data'!$A1507)</f>
        <v>#VALUE!</v>
      </c>
      <c r="G1507">
        <f>IF(ISNUMBER(D1507),MID('raw-data'!$A1507,'all-data'!D1507+7,'all-data'!E1507-'all-data'!D1507-7),IF(ISNUMBER($F1507),"",'raw-data'!$A1507))</f>
        <v>0</v>
      </c>
      <c r="H1507" s="3" t="str" cm="1">
        <f t="array" ref="H1507">IFERROR(INDEX(Table1[category], MATCH(TRUE, ISNUMBER(SEARCH(Table1[abbreviation], $G1507)), 0)),"")</f>
        <v/>
      </c>
      <c r="I1507" s="1">
        <f>'raw-data'!J1507</f>
        <v>0</v>
      </c>
      <c r="J1507" s="3" t="str" cm="1">
        <f t="array" ref="J1507">IFERROR(IF($I1507&gt;INDEX(Table1[design-slope-max], MATCH(TRUE, ISNUMBER(SEARCH(Table1[abbreviation], $G1507)), 0)),"OVER",""),"")</f>
        <v/>
      </c>
      <c r="K1507" s="3" t="str" cm="1">
        <f t="array" ref="K1507">IFERROR(IF($I1507&gt;INDEX(Table1[exist-slope-max], MATCH(TRUE, ISNUMBER(SEARCH(Table1[abbreviation], $G1507)), 0)),"OVER",""),"")</f>
        <v/>
      </c>
    </row>
    <row r="1508" spans="3:11" ht="15.5" x14ac:dyDescent="0.35">
      <c r="C1508">
        <f>IF(ISNUMBER(A1508),MID('raw-data'!A1508,'all-data'!A1508+9,'all-data'!B1508-'all-data'!A1508-9),'raw-data'!C1508)</f>
        <v>0</v>
      </c>
      <c r="D1508" t="e">
        <f>FIND("SrcNm",'raw-data'!$A1508)</f>
        <v>#VALUE!</v>
      </c>
      <c r="E1508" t="e">
        <f>FIND("]",'raw-data'!$A1508,$D1508)</f>
        <v>#VALUE!</v>
      </c>
      <c r="F1508" t="e">
        <f>FIND("SrcHndl",'raw-data'!$A1508)</f>
        <v>#VALUE!</v>
      </c>
      <c r="G1508">
        <f>IF(ISNUMBER(D1508),MID('raw-data'!$A1508,'all-data'!D1508+7,'all-data'!E1508-'all-data'!D1508-7),IF(ISNUMBER($F1508),"",'raw-data'!$A1508))</f>
        <v>0</v>
      </c>
      <c r="H1508" s="3" t="str" cm="1">
        <f t="array" ref="H1508">IFERROR(INDEX(Table1[category], MATCH(TRUE, ISNUMBER(SEARCH(Table1[abbreviation], $G1508)), 0)),"")</f>
        <v/>
      </c>
      <c r="I1508" s="1">
        <f>'raw-data'!J1508</f>
        <v>0</v>
      </c>
      <c r="J1508" s="3" t="str" cm="1">
        <f t="array" ref="J1508">IFERROR(IF($I1508&gt;INDEX(Table1[design-slope-max], MATCH(TRUE, ISNUMBER(SEARCH(Table1[abbreviation], $G1508)), 0)),"OVER",""),"")</f>
        <v/>
      </c>
      <c r="K1508" s="3" t="str" cm="1">
        <f t="array" ref="K1508">IFERROR(IF($I1508&gt;INDEX(Table1[exist-slope-max], MATCH(TRUE, ISNUMBER(SEARCH(Table1[abbreviation], $G1508)), 0)),"OVER",""),"")</f>
        <v/>
      </c>
    </row>
    <row r="1509" spans="3:11" ht="15.5" x14ac:dyDescent="0.35">
      <c r="C1509">
        <f>IF(ISNUMBER(A1509),MID('raw-data'!A1509,'all-data'!A1509+9,'all-data'!B1509-'all-data'!A1509-9),'raw-data'!C1509)</f>
        <v>0</v>
      </c>
      <c r="D1509" t="e">
        <f>FIND("SrcNm",'raw-data'!$A1509)</f>
        <v>#VALUE!</v>
      </c>
      <c r="E1509" t="e">
        <f>FIND("]",'raw-data'!$A1509,$D1509)</f>
        <v>#VALUE!</v>
      </c>
      <c r="F1509" t="e">
        <f>FIND("SrcHndl",'raw-data'!$A1509)</f>
        <v>#VALUE!</v>
      </c>
      <c r="G1509">
        <f>IF(ISNUMBER(D1509),MID('raw-data'!$A1509,'all-data'!D1509+7,'all-data'!E1509-'all-data'!D1509-7),IF(ISNUMBER($F1509),"",'raw-data'!$A1509))</f>
        <v>0</v>
      </c>
      <c r="H1509" s="3" t="str" cm="1">
        <f t="array" ref="H1509">IFERROR(INDEX(Table1[category], MATCH(TRUE, ISNUMBER(SEARCH(Table1[abbreviation], $G1509)), 0)),"")</f>
        <v/>
      </c>
      <c r="I1509" s="1">
        <f>'raw-data'!J1509</f>
        <v>0</v>
      </c>
      <c r="J1509" s="3" t="str" cm="1">
        <f t="array" ref="J1509">IFERROR(IF($I1509&gt;INDEX(Table1[design-slope-max], MATCH(TRUE, ISNUMBER(SEARCH(Table1[abbreviation], $G1509)), 0)),"OVER",""),"")</f>
        <v/>
      </c>
      <c r="K1509" s="3" t="str" cm="1">
        <f t="array" ref="K1509">IFERROR(IF($I1509&gt;INDEX(Table1[exist-slope-max], MATCH(TRUE, ISNUMBER(SEARCH(Table1[abbreviation], $G1509)), 0)),"OVER",""),"")</f>
        <v/>
      </c>
    </row>
    <row r="1510" spans="3:11" ht="15.5" x14ac:dyDescent="0.35">
      <c r="C1510">
        <f>IF(ISNUMBER(A1510),MID('raw-data'!A1510,'all-data'!A1510+9,'all-data'!B1510-'all-data'!A1510-9),'raw-data'!C1510)</f>
        <v>0</v>
      </c>
      <c r="D1510" t="e">
        <f>FIND("SrcNm",'raw-data'!$A1510)</f>
        <v>#VALUE!</v>
      </c>
      <c r="E1510" t="e">
        <f>FIND("]",'raw-data'!$A1510,$D1510)</f>
        <v>#VALUE!</v>
      </c>
      <c r="F1510" t="e">
        <f>FIND("SrcHndl",'raw-data'!$A1510)</f>
        <v>#VALUE!</v>
      </c>
      <c r="G1510">
        <f>IF(ISNUMBER(D1510),MID('raw-data'!$A1510,'all-data'!D1510+7,'all-data'!E1510-'all-data'!D1510-7),IF(ISNUMBER($F1510),"",'raw-data'!$A1510))</f>
        <v>0</v>
      </c>
      <c r="H1510" s="3" t="str" cm="1">
        <f t="array" ref="H1510">IFERROR(INDEX(Table1[category], MATCH(TRUE, ISNUMBER(SEARCH(Table1[abbreviation], $G1510)), 0)),"")</f>
        <v/>
      </c>
      <c r="I1510" s="1">
        <f>'raw-data'!J1510</f>
        <v>0</v>
      </c>
      <c r="J1510" s="3" t="str" cm="1">
        <f t="array" ref="J1510">IFERROR(IF($I1510&gt;INDEX(Table1[design-slope-max], MATCH(TRUE, ISNUMBER(SEARCH(Table1[abbreviation], $G1510)), 0)),"OVER",""),"")</f>
        <v/>
      </c>
      <c r="K1510" s="3" t="str" cm="1">
        <f t="array" ref="K1510">IFERROR(IF($I1510&gt;INDEX(Table1[exist-slope-max], MATCH(TRUE, ISNUMBER(SEARCH(Table1[abbreviation], $G1510)), 0)),"OVER",""),"")</f>
        <v/>
      </c>
    </row>
    <row r="1511" spans="3:11" ht="15.5" x14ac:dyDescent="0.35">
      <c r="C1511">
        <f>IF(ISNUMBER(A1511),MID('raw-data'!A1511,'all-data'!A1511+9,'all-data'!B1511-'all-data'!A1511-9),'raw-data'!C1511)</f>
        <v>0</v>
      </c>
      <c r="D1511" t="e">
        <f>FIND("SrcNm",'raw-data'!$A1511)</f>
        <v>#VALUE!</v>
      </c>
      <c r="E1511" t="e">
        <f>FIND("]",'raw-data'!$A1511,$D1511)</f>
        <v>#VALUE!</v>
      </c>
      <c r="F1511" t="e">
        <f>FIND("SrcHndl",'raw-data'!$A1511)</f>
        <v>#VALUE!</v>
      </c>
      <c r="G1511">
        <f>IF(ISNUMBER(D1511),MID('raw-data'!$A1511,'all-data'!D1511+7,'all-data'!E1511-'all-data'!D1511-7),IF(ISNUMBER($F1511),"",'raw-data'!$A1511))</f>
        <v>0</v>
      </c>
      <c r="H1511" s="3" t="str" cm="1">
        <f t="array" ref="H1511">IFERROR(INDEX(Table1[category], MATCH(TRUE, ISNUMBER(SEARCH(Table1[abbreviation], $G1511)), 0)),"")</f>
        <v/>
      </c>
      <c r="I1511" s="1">
        <f>'raw-data'!J1511</f>
        <v>0</v>
      </c>
      <c r="J1511" s="3" t="str" cm="1">
        <f t="array" ref="J1511">IFERROR(IF($I1511&gt;INDEX(Table1[design-slope-max], MATCH(TRUE, ISNUMBER(SEARCH(Table1[abbreviation], $G1511)), 0)),"OVER",""),"")</f>
        <v/>
      </c>
      <c r="K1511" s="3" t="str" cm="1">
        <f t="array" ref="K1511">IFERROR(IF($I1511&gt;INDEX(Table1[exist-slope-max], MATCH(TRUE, ISNUMBER(SEARCH(Table1[abbreviation], $G1511)), 0)),"OVER",""),"")</f>
        <v/>
      </c>
    </row>
    <row r="1512" spans="3:11" ht="15.5" x14ac:dyDescent="0.35">
      <c r="C1512">
        <f>IF(ISNUMBER(A1512),MID('raw-data'!A1512,'all-data'!A1512+9,'all-data'!B1512-'all-data'!A1512-9),'raw-data'!C1512)</f>
        <v>0</v>
      </c>
      <c r="D1512" t="e">
        <f>FIND("SrcNm",'raw-data'!$A1512)</f>
        <v>#VALUE!</v>
      </c>
      <c r="E1512" t="e">
        <f>FIND("]",'raw-data'!$A1512,$D1512)</f>
        <v>#VALUE!</v>
      </c>
      <c r="F1512" t="e">
        <f>FIND("SrcHndl",'raw-data'!$A1512)</f>
        <v>#VALUE!</v>
      </c>
      <c r="G1512">
        <f>IF(ISNUMBER(D1512),MID('raw-data'!$A1512,'all-data'!D1512+7,'all-data'!E1512-'all-data'!D1512-7),IF(ISNUMBER($F1512),"",'raw-data'!$A1512))</f>
        <v>0</v>
      </c>
      <c r="H1512" s="3" t="str" cm="1">
        <f t="array" ref="H1512">IFERROR(INDEX(Table1[category], MATCH(TRUE, ISNUMBER(SEARCH(Table1[abbreviation], $G1512)), 0)),"")</f>
        <v/>
      </c>
      <c r="I1512" s="1">
        <f>'raw-data'!J1512</f>
        <v>0</v>
      </c>
      <c r="J1512" s="3" t="str" cm="1">
        <f t="array" ref="J1512">IFERROR(IF($I1512&gt;INDEX(Table1[design-slope-max], MATCH(TRUE, ISNUMBER(SEARCH(Table1[abbreviation], $G1512)), 0)),"OVER",""),"")</f>
        <v/>
      </c>
      <c r="K1512" s="3" t="str" cm="1">
        <f t="array" ref="K1512">IFERROR(IF($I1512&gt;INDEX(Table1[exist-slope-max], MATCH(TRUE, ISNUMBER(SEARCH(Table1[abbreviation], $G1512)), 0)),"OVER",""),"")</f>
        <v/>
      </c>
    </row>
    <row r="1513" spans="3:11" ht="15.5" x14ac:dyDescent="0.35">
      <c r="C1513">
        <f>IF(ISNUMBER(A1513),MID('raw-data'!A1513,'all-data'!A1513+9,'all-data'!B1513-'all-data'!A1513-9),'raw-data'!C1513)</f>
        <v>0</v>
      </c>
      <c r="D1513" t="e">
        <f>FIND("SrcNm",'raw-data'!$A1513)</f>
        <v>#VALUE!</v>
      </c>
      <c r="E1513" t="e">
        <f>FIND("]",'raw-data'!$A1513,$D1513)</f>
        <v>#VALUE!</v>
      </c>
      <c r="F1513" t="e">
        <f>FIND("SrcHndl",'raw-data'!$A1513)</f>
        <v>#VALUE!</v>
      </c>
      <c r="G1513">
        <f>IF(ISNUMBER(D1513),MID('raw-data'!$A1513,'all-data'!D1513+7,'all-data'!E1513-'all-data'!D1513-7),IF(ISNUMBER($F1513),"",'raw-data'!$A1513))</f>
        <v>0</v>
      </c>
      <c r="H1513" s="3" t="str" cm="1">
        <f t="array" ref="H1513">IFERROR(INDEX(Table1[category], MATCH(TRUE, ISNUMBER(SEARCH(Table1[abbreviation], $G1513)), 0)),"")</f>
        <v/>
      </c>
      <c r="I1513" s="1">
        <f>'raw-data'!J1513</f>
        <v>0</v>
      </c>
      <c r="J1513" s="3" t="str" cm="1">
        <f t="array" ref="J1513">IFERROR(IF($I1513&gt;INDEX(Table1[design-slope-max], MATCH(TRUE, ISNUMBER(SEARCH(Table1[abbreviation], $G1513)), 0)),"OVER",""),"")</f>
        <v/>
      </c>
      <c r="K1513" s="3" t="str" cm="1">
        <f t="array" ref="K1513">IFERROR(IF($I1513&gt;INDEX(Table1[exist-slope-max], MATCH(TRUE, ISNUMBER(SEARCH(Table1[abbreviation], $G1513)), 0)),"OVER",""),"")</f>
        <v/>
      </c>
    </row>
    <row r="1514" spans="3:11" ht="15.5" x14ac:dyDescent="0.35">
      <c r="C1514">
        <f>IF(ISNUMBER(A1514),MID('raw-data'!A1514,'all-data'!A1514+9,'all-data'!B1514-'all-data'!A1514-9),'raw-data'!C1514)</f>
        <v>0</v>
      </c>
      <c r="D1514" t="e">
        <f>FIND("SrcNm",'raw-data'!$A1514)</f>
        <v>#VALUE!</v>
      </c>
      <c r="E1514" t="e">
        <f>FIND("]",'raw-data'!$A1514,$D1514)</f>
        <v>#VALUE!</v>
      </c>
      <c r="F1514" t="e">
        <f>FIND("SrcHndl",'raw-data'!$A1514)</f>
        <v>#VALUE!</v>
      </c>
      <c r="G1514">
        <f>IF(ISNUMBER(D1514),MID('raw-data'!$A1514,'all-data'!D1514+7,'all-data'!E1514-'all-data'!D1514-7),IF(ISNUMBER($F1514),"",'raw-data'!$A1514))</f>
        <v>0</v>
      </c>
      <c r="H1514" s="3" t="str" cm="1">
        <f t="array" ref="H1514">IFERROR(INDEX(Table1[category], MATCH(TRUE, ISNUMBER(SEARCH(Table1[abbreviation], $G1514)), 0)),"")</f>
        <v/>
      </c>
      <c r="I1514" s="1">
        <f>'raw-data'!J1514</f>
        <v>0</v>
      </c>
      <c r="J1514" s="3" t="str" cm="1">
        <f t="array" ref="J1514">IFERROR(IF($I1514&gt;INDEX(Table1[design-slope-max], MATCH(TRUE, ISNUMBER(SEARCH(Table1[abbreviation], $G1514)), 0)),"OVER",""),"")</f>
        <v/>
      </c>
      <c r="K1514" s="3" t="str" cm="1">
        <f t="array" ref="K1514">IFERROR(IF($I1514&gt;INDEX(Table1[exist-slope-max], MATCH(TRUE, ISNUMBER(SEARCH(Table1[abbreviation], $G1514)), 0)),"OVER",""),"")</f>
        <v/>
      </c>
    </row>
    <row r="1515" spans="3:11" ht="15.5" x14ac:dyDescent="0.35">
      <c r="C1515">
        <f>IF(ISNUMBER(A1515),MID('raw-data'!A1515,'all-data'!A1515+9,'all-data'!B1515-'all-data'!A1515-9),'raw-data'!C1515)</f>
        <v>0</v>
      </c>
      <c r="D1515" t="e">
        <f>FIND("SrcNm",'raw-data'!$A1515)</f>
        <v>#VALUE!</v>
      </c>
      <c r="E1515" t="e">
        <f>FIND("]",'raw-data'!$A1515,$D1515)</f>
        <v>#VALUE!</v>
      </c>
      <c r="F1515" t="e">
        <f>FIND("SrcHndl",'raw-data'!$A1515)</f>
        <v>#VALUE!</v>
      </c>
      <c r="G1515">
        <f>IF(ISNUMBER(D1515),MID('raw-data'!$A1515,'all-data'!D1515+7,'all-data'!E1515-'all-data'!D1515-7),IF(ISNUMBER($F1515),"",'raw-data'!$A1515))</f>
        <v>0</v>
      </c>
      <c r="H1515" s="3" t="str" cm="1">
        <f t="array" ref="H1515">IFERROR(INDEX(Table1[category], MATCH(TRUE, ISNUMBER(SEARCH(Table1[abbreviation], $G1515)), 0)),"")</f>
        <v/>
      </c>
      <c r="I1515" s="1">
        <f>'raw-data'!J1515</f>
        <v>0</v>
      </c>
      <c r="J1515" s="3" t="str" cm="1">
        <f t="array" ref="J1515">IFERROR(IF($I1515&gt;INDEX(Table1[design-slope-max], MATCH(TRUE, ISNUMBER(SEARCH(Table1[abbreviation], $G1515)), 0)),"OVER",""),"")</f>
        <v/>
      </c>
      <c r="K1515" s="3" t="str" cm="1">
        <f t="array" ref="K1515">IFERROR(IF($I1515&gt;INDEX(Table1[exist-slope-max], MATCH(TRUE, ISNUMBER(SEARCH(Table1[abbreviation], $G1515)), 0)),"OVER",""),"")</f>
        <v/>
      </c>
    </row>
    <row r="1516" spans="3:11" ht="15.5" x14ac:dyDescent="0.35">
      <c r="C1516">
        <f>IF(ISNUMBER(A1516),MID('raw-data'!A1516,'all-data'!A1516+9,'all-data'!B1516-'all-data'!A1516-9),'raw-data'!C1516)</f>
        <v>0</v>
      </c>
      <c r="D1516" t="e">
        <f>FIND("SrcNm",'raw-data'!$A1516)</f>
        <v>#VALUE!</v>
      </c>
      <c r="E1516" t="e">
        <f>FIND("]",'raw-data'!$A1516,$D1516)</f>
        <v>#VALUE!</v>
      </c>
      <c r="F1516" t="e">
        <f>FIND("SrcHndl",'raw-data'!$A1516)</f>
        <v>#VALUE!</v>
      </c>
      <c r="G1516">
        <f>IF(ISNUMBER(D1516),MID('raw-data'!$A1516,'all-data'!D1516+7,'all-data'!E1516-'all-data'!D1516-7),IF(ISNUMBER($F1516),"",'raw-data'!$A1516))</f>
        <v>0</v>
      </c>
      <c r="H1516" s="3" t="str" cm="1">
        <f t="array" ref="H1516">IFERROR(INDEX(Table1[category], MATCH(TRUE, ISNUMBER(SEARCH(Table1[abbreviation], $G1516)), 0)),"")</f>
        <v/>
      </c>
      <c r="I1516" s="1">
        <f>'raw-data'!J1516</f>
        <v>0</v>
      </c>
      <c r="J1516" s="3" t="str" cm="1">
        <f t="array" ref="J1516">IFERROR(IF($I1516&gt;INDEX(Table1[design-slope-max], MATCH(TRUE, ISNUMBER(SEARCH(Table1[abbreviation], $G1516)), 0)),"OVER",""),"")</f>
        <v/>
      </c>
      <c r="K1516" s="3" t="str" cm="1">
        <f t="array" ref="K1516">IFERROR(IF($I1516&gt;INDEX(Table1[exist-slope-max], MATCH(TRUE, ISNUMBER(SEARCH(Table1[abbreviation], $G1516)), 0)),"OVER",""),"")</f>
        <v/>
      </c>
    </row>
    <row r="1517" spans="3:11" ht="15.5" x14ac:dyDescent="0.35">
      <c r="C1517">
        <f>IF(ISNUMBER(A1517),MID('raw-data'!A1517,'all-data'!A1517+9,'all-data'!B1517-'all-data'!A1517-9),'raw-data'!C1517)</f>
        <v>0</v>
      </c>
      <c r="D1517" t="e">
        <f>FIND("SrcNm",'raw-data'!$A1517)</f>
        <v>#VALUE!</v>
      </c>
      <c r="E1517" t="e">
        <f>FIND("]",'raw-data'!$A1517,$D1517)</f>
        <v>#VALUE!</v>
      </c>
      <c r="F1517" t="e">
        <f>FIND("SrcHndl",'raw-data'!$A1517)</f>
        <v>#VALUE!</v>
      </c>
      <c r="G1517">
        <f>IF(ISNUMBER(D1517),MID('raw-data'!$A1517,'all-data'!D1517+7,'all-data'!E1517-'all-data'!D1517-7),IF(ISNUMBER($F1517),"",'raw-data'!$A1517))</f>
        <v>0</v>
      </c>
      <c r="H1517" s="3" t="str" cm="1">
        <f t="array" ref="H1517">IFERROR(INDEX(Table1[category], MATCH(TRUE, ISNUMBER(SEARCH(Table1[abbreviation], $G1517)), 0)),"")</f>
        <v/>
      </c>
      <c r="I1517" s="1">
        <f>'raw-data'!J1517</f>
        <v>0</v>
      </c>
      <c r="J1517" s="3" t="str" cm="1">
        <f t="array" ref="J1517">IFERROR(IF($I1517&gt;INDEX(Table1[design-slope-max], MATCH(TRUE, ISNUMBER(SEARCH(Table1[abbreviation], $G1517)), 0)),"OVER",""),"")</f>
        <v/>
      </c>
      <c r="K1517" s="3" t="str" cm="1">
        <f t="array" ref="K1517">IFERROR(IF($I1517&gt;INDEX(Table1[exist-slope-max], MATCH(TRUE, ISNUMBER(SEARCH(Table1[abbreviation], $G1517)), 0)),"OVER",""),"")</f>
        <v/>
      </c>
    </row>
    <row r="1518" spans="3:11" ht="15.5" x14ac:dyDescent="0.35">
      <c r="C1518">
        <f>IF(ISNUMBER(A1518),MID('raw-data'!A1518,'all-data'!A1518+9,'all-data'!B1518-'all-data'!A1518-9),'raw-data'!C1518)</f>
        <v>0</v>
      </c>
      <c r="D1518" t="e">
        <f>FIND("SrcNm",'raw-data'!$A1518)</f>
        <v>#VALUE!</v>
      </c>
      <c r="E1518" t="e">
        <f>FIND("]",'raw-data'!$A1518,$D1518)</f>
        <v>#VALUE!</v>
      </c>
      <c r="F1518" t="e">
        <f>FIND("SrcHndl",'raw-data'!$A1518)</f>
        <v>#VALUE!</v>
      </c>
      <c r="G1518">
        <f>IF(ISNUMBER(D1518),MID('raw-data'!$A1518,'all-data'!D1518+7,'all-data'!E1518-'all-data'!D1518-7),IF(ISNUMBER($F1518),"",'raw-data'!$A1518))</f>
        <v>0</v>
      </c>
      <c r="H1518" s="3" t="str" cm="1">
        <f t="array" ref="H1518">IFERROR(INDEX(Table1[category], MATCH(TRUE, ISNUMBER(SEARCH(Table1[abbreviation], $G1518)), 0)),"")</f>
        <v/>
      </c>
      <c r="I1518" s="1">
        <f>'raw-data'!J1518</f>
        <v>0</v>
      </c>
      <c r="J1518" s="3" t="str" cm="1">
        <f t="array" ref="J1518">IFERROR(IF($I1518&gt;INDEX(Table1[design-slope-max], MATCH(TRUE, ISNUMBER(SEARCH(Table1[abbreviation], $G1518)), 0)),"OVER",""),"")</f>
        <v/>
      </c>
      <c r="K1518" s="3" t="str" cm="1">
        <f t="array" ref="K1518">IFERROR(IF($I1518&gt;INDEX(Table1[exist-slope-max], MATCH(TRUE, ISNUMBER(SEARCH(Table1[abbreviation], $G1518)), 0)),"OVER",""),"")</f>
        <v/>
      </c>
    </row>
    <row r="1519" spans="3:11" ht="15.5" x14ac:dyDescent="0.35">
      <c r="C1519">
        <f>IF(ISNUMBER(A1519),MID('raw-data'!A1519,'all-data'!A1519+9,'all-data'!B1519-'all-data'!A1519-9),'raw-data'!C1519)</f>
        <v>0</v>
      </c>
      <c r="D1519" t="e">
        <f>FIND("SrcNm",'raw-data'!$A1519)</f>
        <v>#VALUE!</v>
      </c>
      <c r="E1519" t="e">
        <f>FIND("]",'raw-data'!$A1519,$D1519)</f>
        <v>#VALUE!</v>
      </c>
      <c r="F1519" t="e">
        <f>FIND("SrcHndl",'raw-data'!$A1519)</f>
        <v>#VALUE!</v>
      </c>
      <c r="G1519">
        <f>IF(ISNUMBER(D1519),MID('raw-data'!$A1519,'all-data'!D1519+7,'all-data'!E1519-'all-data'!D1519-7),IF(ISNUMBER($F1519),"",'raw-data'!$A1519))</f>
        <v>0</v>
      </c>
      <c r="H1519" s="3" t="str" cm="1">
        <f t="array" ref="H1519">IFERROR(INDEX(Table1[category], MATCH(TRUE, ISNUMBER(SEARCH(Table1[abbreviation], $G1519)), 0)),"")</f>
        <v/>
      </c>
      <c r="I1519" s="1">
        <f>'raw-data'!J1519</f>
        <v>0</v>
      </c>
      <c r="J1519" s="3" t="str" cm="1">
        <f t="array" ref="J1519">IFERROR(IF($I1519&gt;INDEX(Table1[design-slope-max], MATCH(TRUE, ISNUMBER(SEARCH(Table1[abbreviation], $G1519)), 0)),"OVER",""),"")</f>
        <v/>
      </c>
      <c r="K1519" s="3" t="str" cm="1">
        <f t="array" ref="K1519">IFERROR(IF($I1519&gt;INDEX(Table1[exist-slope-max], MATCH(TRUE, ISNUMBER(SEARCH(Table1[abbreviation], $G1519)), 0)),"OVER",""),"")</f>
        <v/>
      </c>
    </row>
    <row r="1520" spans="3:11" ht="15.5" x14ac:dyDescent="0.35">
      <c r="C1520">
        <f>IF(ISNUMBER(A1520),MID('raw-data'!A1520,'all-data'!A1520+9,'all-data'!B1520-'all-data'!A1520-9),'raw-data'!C1520)</f>
        <v>0</v>
      </c>
      <c r="D1520" t="e">
        <f>FIND("SrcNm",'raw-data'!$A1520)</f>
        <v>#VALUE!</v>
      </c>
      <c r="E1520" t="e">
        <f>FIND("]",'raw-data'!$A1520,$D1520)</f>
        <v>#VALUE!</v>
      </c>
      <c r="F1520" t="e">
        <f>FIND("SrcHndl",'raw-data'!$A1520)</f>
        <v>#VALUE!</v>
      </c>
      <c r="G1520">
        <f>IF(ISNUMBER(D1520),MID('raw-data'!$A1520,'all-data'!D1520+7,'all-data'!E1520-'all-data'!D1520-7),IF(ISNUMBER($F1520),"",'raw-data'!$A1520))</f>
        <v>0</v>
      </c>
      <c r="H1520" s="3" t="str" cm="1">
        <f t="array" ref="H1520">IFERROR(INDEX(Table1[category], MATCH(TRUE, ISNUMBER(SEARCH(Table1[abbreviation], $G1520)), 0)),"")</f>
        <v/>
      </c>
      <c r="I1520" s="1">
        <f>'raw-data'!J1520</f>
        <v>0</v>
      </c>
      <c r="J1520" s="3" t="str" cm="1">
        <f t="array" ref="J1520">IFERROR(IF($I1520&gt;INDEX(Table1[design-slope-max], MATCH(TRUE, ISNUMBER(SEARCH(Table1[abbreviation], $G1520)), 0)),"OVER",""),"")</f>
        <v/>
      </c>
      <c r="K1520" s="3" t="str" cm="1">
        <f t="array" ref="K1520">IFERROR(IF($I1520&gt;INDEX(Table1[exist-slope-max], MATCH(TRUE, ISNUMBER(SEARCH(Table1[abbreviation], $G1520)), 0)),"OVER",""),"")</f>
        <v/>
      </c>
    </row>
    <row r="1521" spans="3:11" ht="15.5" x14ac:dyDescent="0.35">
      <c r="C1521">
        <f>IF(ISNUMBER(A1521),MID('raw-data'!A1521,'all-data'!A1521+9,'all-data'!B1521-'all-data'!A1521-9),'raw-data'!C1521)</f>
        <v>0</v>
      </c>
      <c r="D1521" t="e">
        <f>FIND("SrcNm",'raw-data'!$A1521)</f>
        <v>#VALUE!</v>
      </c>
      <c r="E1521" t="e">
        <f>FIND("]",'raw-data'!$A1521,$D1521)</f>
        <v>#VALUE!</v>
      </c>
      <c r="F1521" t="e">
        <f>FIND("SrcHndl",'raw-data'!$A1521)</f>
        <v>#VALUE!</v>
      </c>
      <c r="G1521">
        <f>IF(ISNUMBER(D1521),MID('raw-data'!$A1521,'all-data'!D1521+7,'all-data'!E1521-'all-data'!D1521-7),IF(ISNUMBER($F1521),"",'raw-data'!$A1521))</f>
        <v>0</v>
      </c>
      <c r="H1521" s="3" t="str" cm="1">
        <f t="array" ref="H1521">IFERROR(INDEX(Table1[category], MATCH(TRUE, ISNUMBER(SEARCH(Table1[abbreviation], $G1521)), 0)),"")</f>
        <v/>
      </c>
      <c r="I1521" s="1">
        <f>'raw-data'!J1521</f>
        <v>0</v>
      </c>
      <c r="J1521" s="3" t="str" cm="1">
        <f t="array" ref="J1521">IFERROR(IF($I1521&gt;INDEX(Table1[design-slope-max], MATCH(TRUE, ISNUMBER(SEARCH(Table1[abbreviation], $G1521)), 0)),"OVER",""),"")</f>
        <v/>
      </c>
      <c r="K1521" s="3" t="str" cm="1">
        <f t="array" ref="K1521">IFERROR(IF($I1521&gt;INDEX(Table1[exist-slope-max], MATCH(TRUE, ISNUMBER(SEARCH(Table1[abbreviation], $G1521)), 0)),"OVER",""),"")</f>
        <v/>
      </c>
    </row>
    <row r="1522" spans="3:11" ht="15.5" x14ac:dyDescent="0.35">
      <c r="C1522">
        <f>IF(ISNUMBER(A1522),MID('raw-data'!A1522,'all-data'!A1522+9,'all-data'!B1522-'all-data'!A1522-9),'raw-data'!C1522)</f>
        <v>0</v>
      </c>
      <c r="D1522" t="e">
        <f>FIND("SrcNm",'raw-data'!$A1522)</f>
        <v>#VALUE!</v>
      </c>
      <c r="E1522" t="e">
        <f>FIND("]",'raw-data'!$A1522,$D1522)</f>
        <v>#VALUE!</v>
      </c>
      <c r="F1522" t="e">
        <f>FIND("SrcHndl",'raw-data'!$A1522)</f>
        <v>#VALUE!</v>
      </c>
      <c r="G1522">
        <f>IF(ISNUMBER(D1522),MID('raw-data'!$A1522,'all-data'!D1522+7,'all-data'!E1522-'all-data'!D1522-7),IF(ISNUMBER($F1522),"",'raw-data'!$A1522))</f>
        <v>0</v>
      </c>
      <c r="H1522" s="3" t="str" cm="1">
        <f t="array" ref="H1522">IFERROR(INDEX(Table1[category], MATCH(TRUE, ISNUMBER(SEARCH(Table1[abbreviation], $G1522)), 0)),"")</f>
        <v/>
      </c>
      <c r="I1522" s="1">
        <f>'raw-data'!J1522</f>
        <v>0</v>
      </c>
      <c r="J1522" s="3" t="str" cm="1">
        <f t="array" ref="J1522">IFERROR(IF($I1522&gt;INDEX(Table1[design-slope-max], MATCH(TRUE, ISNUMBER(SEARCH(Table1[abbreviation], $G1522)), 0)),"OVER",""),"")</f>
        <v/>
      </c>
      <c r="K1522" s="3" t="str" cm="1">
        <f t="array" ref="K1522">IFERROR(IF($I1522&gt;INDEX(Table1[exist-slope-max], MATCH(TRUE, ISNUMBER(SEARCH(Table1[abbreviation], $G1522)), 0)),"OVER",""),"")</f>
        <v/>
      </c>
    </row>
    <row r="1523" spans="3:11" ht="15.5" x14ac:dyDescent="0.35">
      <c r="C1523">
        <f>IF(ISNUMBER(A1523),MID('raw-data'!A1523,'all-data'!A1523+9,'all-data'!B1523-'all-data'!A1523-9),'raw-data'!C1523)</f>
        <v>0</v>
      </c>
      <c r="D1523" t="e">
        <f>FIND("SrcNm",'raw-data'!$A1523)</f>
        <v>#VALUE!</v>
      </c>
      <c r="E1523" t="e">
        <f>FIND("]",'raw-data'!$A1523,$D1523)</f>
        <v>#VALUE!</v>
      </c>
      <c r="F1523" t="e">
        <f>FIND("SrcHndl",'raw-data'!$A1523)</f>
        <v>#VALUE!</v>
      </c>
      <c r="G1523">
        <f>IF(ISNUMBER(D1523),MID('raw-data'!$A1523,'all-data'!D1523+7,'all-data'!E1523-'all-data'!D1523-7),IF(ISNUMBER($F1523),"",'raw-data'!$A1523))</f>
        <v>0</v>
      </c>
      <c r="H1523" s="3" t="str" cm="1">
        <f t="array" ref="H1523">IFERROR(INDEX(Table1[category], MATCH(TRUE, ISNUMBER(SEARCH(Table1[abbreviation], $G1523)), 0)),"")</f>
        <v/>
      </c>
      <c r="I1523" s="1">
        <f>'raw-data'!J1523</f>
        <v>0</v>
      </c>
      <c r="J1523" s="3" t="str" cm="1">
        <f t="array" ref="J1523">IFERROR(IF($I1523&gt;INDEX(Table1[design-slope-max], MATCH(TRUE, ISNUMBER(SEARCH(Table1[abbreviation], $G1523)), 0)),"OVER",""),"")</f>
        <v/>
      </c>
      <c r="K1523" s="3" t="str" cm="1">
        <f t="array" ref="K1523">IFERROR(IF($I1523&gt;INDEX(Table1[exist-slope-max], MATCH(TRUE, ISNUMBER(SEARCH(Table1[abbreviation], $G1523)), 0)),"OVER",""),"")</f>
        <v/>
      </c>
    </row>
    <row r="1524" spans="3:11" ht="15.5" x14ac:dyDescent="0.35">
      <c r="C1524">
        <f>IF(ISNUMBER(A1524),MID('raw-data'!A1524,'all-data'!A1524+9,'all-data'!B1524-'all-data'!A1524-9),'raw-data'!C1524)</f>
        <v>0</v>
      </c>
      <c r="D1524" t="e">
        <f>FIND("SrcNm",'raw-data'!$A1524)</f>
        <v>#VALUE!</v>
      </c>
      <c r="E1524" t="e">
        <f>FIND("]",'raw-data'!$A1524,$D1524)</f>
        <v>#VALUE!</v>
      </c>
      <c r="F1524" t="e">
        <f>FIND("SrcHndl",'raw-data'!$A1524)</f>
        <v>#VALUE!</v>
      </c>
      <c r="G1524">
        <f>IF(ISNUMBER(D1524),MID('raw-data'!$A1524,'all-data'!D1524+7,'all-data'!E1524-'all-data'!D1524-7),IF(ISNUMBER($F1524),"",'raw-data'!$A1524))</f>
        <v>0</v>
      </c>
      <c r="H1524" s="3" t="str" cm="1">
        <f t="array" ref="H1524">IFERROR(INDEX(Table1[category], MATCH(TRUE, ISNUMBER(SEARCH(Table1[abbreviation], $G1524)), 0)),"")</f>
        <v/>
      </c>
      <c r="I1524" s="1">
        <f>'raw-data'!J1524</f>
        <v>0</v>
      </c>
      <c r="J1524" s="3" t="str" cm="1">
        <f t="array" ref="J1524">IFERROR(IF($I1524&gt;INDEX(Table1[design-slope-max], MATCH(TRUE, ISNUMBER(SEARCH(Table1[abbreviation], $G1524)), 0)),"OVER",""),"")</f>
        <v/>
      </c>
      <c r="K1524" s="3" t="str" cm="1">
        <f t="array" ref="K1524">IFERROR(IF($I1524&gt;INDEX(Table1[exist-slope-max], MATCH(TRUE, ISNUMBER(SEARCH(Table1[abbreviation], $G1524)), 0)),"OVER",""),"")</f>
        <v/>
      </c>
    </row>
    <row r="1525" spans="3:11" ht="15.5" x14ac:dyDescent="0.35">
      <c r="C1525">
        <f>IF(ISNUMBER(A1525),MID('raw-data'!A1525,'all-data'!A1525+9,'all-data'!B1525-'all-data'!A1525-9),'raw-data'!C1525)</f>
        <v>0</v>
      </c>
      <c r="D1525" t="e">
        <f>FIND("SrcNm",'raw-data'!$A1525)</f>
        <v>#VALUE!</v>
      </c>
      <c r="E1525" t="e">
        <f>FIND("]",'raw-data'!$A1525,$D1525)</f>
        <v>#VALUE!</v>
      </c>
      <c r="F1525" t="e">
        <f>FIND("SrcHndl",'raw-data'!$A1525)</f>
        <v>#VALUE!</v>
      </c>
      <c r="G1525">
        <f>IF(ISNUMBER(D1525),MID('raw-data'!$A1525,'all-data'!D1525+7,'all-data'!E1525-'all-data'!D1525-7),IF(ISNUMBER($F1525),"",'raw-data'!$A1525))</f>
        <v>0</v>
      </c>
      <c r="H1525" s="3" t="str" cm="1">
        <f t="array" ref="H1525">IFERROR(INDEX(Table1[category], MATCH(TRUE, ISNUMBER(SEARCH(Table1[abbreviation], $G1525)), 0)),"")</f>
        <v/>
      </c>
      <c r="I1525" s="1">
        <f>'raw-data'!J1525</f>
        <v>0</v>
      </c>
      <c r="J1525" s="3" t="str" cm="1">
        <f t="array" ref="J1525">IFERROR(IF($I1525&gt;INDEX(Table1[design-slope-max], MATCH(TRUE, ISNUMBER(SEARCH(Table1[abbreviation], $G1525)), 0)),"OVER",""),"")</f>
        <v/>
      </c>
      <c r="K1525" s="3" t="str" cm="1">
        <f t="array" ref="K1525">IFERROR(IF($I1525&gt;INDEX(Table1[exist-slope-max], MATCH(TRUE, ISNUMBER(SEARCH(Table1[abbreviation], $G1525)), 0)),"OVER",""),"")</f>
        <v/>
      </c>
    </row>
    <row r="1526" spans="3:11" ht="15.5" x14ac:dyDescent="0.35">
      <c r="C1526">
        <f>IF(ISNUMBER(A1526),MID('raw-data'!A1526,'all-data'!A1526+9,'all-data'!B1526-'all-data'!A1526-9),'raw-data'!C1526)</f>
        <v>0</v>
      </c>
      <c r="D1526" t="e">
        <f>FIND("SrcNm",'raw-data'!$A1526)</f>
        <v>#VALUE!</v>
      </c>
      <c r="E1526" t="e">
        <f>FIND("]",'raw-data'!$A1526,$D1526)</f>
        <v>#VALUE!</v>
      </c>
      <c r="F1526" t="e">
        <f>FIND("SrcHndl",'raw-data'!$A1526)</f>
        <v>#VALUE!</v>
      </c>
      <c r="G1526">
        <f>IF(ISNUMBER(D1526),MID('raw-data'!$A1526,'all-data'!D1526+7,'all-data'!E1526-'all-data'!D1526-7),IF(ISNUMBER($F1526),"",'raw-data'!$A1526))</f>
        <v>0</v>
      </c>
      <c r="H1526" s="3" t="str" cm="1">
        <f t="array" ref="H1526">IFERROR(INDEX(Table1[category], MATCH(TRUE, ISNUMBER(SEARCH(Table1[abbreviation], $G1526)), 0)),"")</f>
        <v/>
      </c>
      <c r="I1526" s="1">
        <f>'raw-data'!J1526</f>
        <v>0</v>
      </c>
      <c r="J1526" s="3" t="str" cm="1">
        <f t="array" ref="J1526">IFERROR(IF($I1526&gt;INDEX(Table1[design-slope-max], MATCH(TRUE, ISNUMBER(SEARCH(Table1[abbreviation], $G1526)), 0)),"OVER",""),"")</f>
        <v/>
      </c>
      <c r="K1526" s="3" t="str" cm="1">
        <f t="array" ref="K1526">IFERROR(IF($I1526&gt;INDEX(Table1[exist-slope-max], MATCH(TRUE, ISNUMBER(SEARCH(Table1[abbreviation], $G1526)), 0)),"OVER",""),"")</f>
        <v/>
      </c>
    </row>
    <row r="1527" spans="3:11" ht="15.5" x14ac:dyDescent="0.35">
      <c r="C1527">
        <f>IF(ISNUMBER(A1527),MID('raw-data'!A1527,'all-data'!A1527+9,'all-data'!B1527-'all-data'!A1527-9),'raw-data'!C1527)</f>
        <v>0</v>
      </c>
      <c r="D1527" t="e">
        <f>FIND("SrcNm",'raw-data'!$A1527)</f>
        <v>#VALUE!</v>
      </c>
      <c r="E1527" t="e">
        <f>FIND("]",'raw-data'!$A1527,$D1527)</f>
        <v>#VALUE!</v>
      </c>
      <c r="F1527" t="e">
        <f>FIND("SrcHndl",'raw-data'!$A1527)</f>
        <v>#VALUE!</v>
      </c>
      <c r="G1527">
        <f>IF(ISNUMBER(D1527),MID('raw-data'!$A1527,'all-data'!D1527+7,'all-data'!E1527-'all-data'!D1527-7),IF(ISNUMBER($F1527),"",'raw-data'!$A1527))</f>
        <v>0</v>
      </c>
      <c r="H1527" s="3" t="str" cm="1">
        <f t="array" ref="H1527">IFERROR(INDEX(Table1[category], MATCH(TRUE, ISNUMBER(SEARCH(Table1[abbreviation], $G1527)), 0)),"")</f>
        <v/>
      </c>
      <c r="I1527" s="1">
        <f>'raw-data'!J1527</f>
        <v>0</v>
      </c>
      <c r="J1527" s="3" t="str" cm="1">
        <f t="array" ref="J1527">IFERROR(IF($I1527&gt;INDEX(Table1[design-slope-max], MATCH(TRUE, ISNUMBER(SEARCH(Table1[abbreviation], $G1527)), 0)),"OVER",""),"")</f>
        <v/>
      </c>
      <c r="K1527" s="3" t="str" cm="1">
        <f t="array" ref="K1527">IFERROR(IF($I1527&gt;INDEX(Table1[exist-slope-max], MATCH(TRUE, ISNUMBER(SEARCH(Table1[abbreviation], $G1527)), 0)),"OVER",""),"")</f>
        <v/>
      </c>
    </row>
    <row r="1528" spans="3:11" ht="15.5" x14ac:dyDescent="0.35">
      <c r="C1528">
        <f>IF(ISNUMBER(A1528),MID('raw-data'!A1528,'all-data'!A1528+9,'all-data'!B1528-'all-data'!A1528-9),'raw-data'!C1528)</f>
        <v>0</v>
      </c>
      <c r="D1528" t="e">
        <f>FIND("SrcNm",'raw-data'!$A1528)</f>
        <v>#VALUE!</v>
      </c>
      <c r="E1528" t="e">
        <f>FIND("]",'raw-data'!$A1528,$D1528)</f>
        <v>#VALUE!</v>
      </c>
      <c r="F1528" t="e">
        <f>FIND("SrcHndl",'raw-data'!$A1528)</f>
        <v>#VALUE!</v>
      </c>
      <c r="G1528">
        <f>IF(ISNUMBER(D1528),MID('raw-data'!$A1528,'all-data'!D1528+7,'all-data'!E1528-'all-data'!D1528-7),IF(ISNUMBER($F1528),"",'raw-data'!$A1528))</f>
        <v>0</v>
      </c>
      <c r="H1528" s="3" t="str" cm="1">
        <f t="array" ref="H1528">IFERROR(INDEX(Table1[category], MATCH(TRUE, ISNUMBER(SEARCH(Table1[abbreviation], $G1528)), 0)),"")</f>
        <v/>
      </c>
      <c r="I1528" s="1">
        <f>'raw-data'!J1528</f>
        <v>0</v>
      </c>
      <c r="J1528" s="3" t="str" cm="1">
        <f t="array" ref="J1528">IFERROR(IF($I1528&gt;INDEX(Table1[design-slope-max], MATCH(TRUE, ISNUMBER(SEARCH(Table1[abbreviation], $G1528)), 0)),"OVER",""),"")</f>
        <v/>
      </c>
      <c r="K1528" s="3" t="str" cm="1">
        <f t="array" ref="K1528">IFERROR(IF($I1528&gt;INDEX(Table1[exist-slope-max], MATCH(TRUE, ISNUMBER(SEARCH(Table1[abbreviation], $G1528)), 0)),"OVER",""),"")</f>
        <v/>
      </c>
    </row>
    <row r="1529" spans="3:11" ht="15.5" x14ac:dyDescent="0.35">
      <c r="C1529">
        <f>IF(ISNUMBER(A1529),MID('raw-data'!A1529,'all-data'!A1529+9,'all-data'!B1529-'all-data'!A1529-9),'raw-data'!C1529)</f>
        <v>0</v>
      </c>
      <c r="D1529" t="e">
        <f>FIND("SrcNm",'raw-data'!$A1529)</f>
        <v>#VALUE!</v>
      </c>
      <c r="E1529" t="e">
        <f>FIND("]",'raw-data'!$A1529,$D1529)</f>
        <v>#VALUE!</v>
      </c>
      <c r="F1529" t="e">
        <f>FIND("SrcHndl",'raw-data'!$A1529)</f>
        <v>#VALUE!</v>
      </c>
      <c r="G1529">
        <f>IF(ISNUMBER(D1529),MID('raw-data'!$A1529,'all-data'!D1529+7,'all-data'!E1529-'all-data'!D1529-7),IF(ISNUMBER($F1529),"",'raw-data'!$A1529))</f>
        <v>0</v>
      </c>
      <c r="H1529" s="3" t="str" cm="1">
        <f t="array" ref="H1529">IFERROR(INDEX(Table1[category], MATCH(TRUE, ISNUMBER(SEARCH(Table1[abbreviation], $G1529)), 0)),"")</f>
        <v/>
      </c>
      <c r="I1529" s="1">
        <f>'raw-data'!J1529</f>
        <v>0</v>
      </c>
      <c r="J1529" s="3" t="str" cm="1">
        <f t="array" ref="J1529">IFERROR(IF($I1529&gt;INDEX(Table1[design-slope-max], MATCH(TRUE, ISNUMBER(SEARCH(Table1[abbreviation], $G1529)), 0)),"OVER",""),"")</f>
        <v/>
      </c>
      <c r="K1529" s="3" t="str" cm="1">
        <f t="array" ref="K1529">IFERROR(IF($I1529&gt;INDEX(Table1[exist-slope-max], MATCH(TRUE, ISNUMBER(SEARCH(Table1[abbreviation], $G1529)), 0)),"OVER",""),"")</f>
        <v/>
      </c>
    </row>
    <row r="1530" spans="3:11" ht="15.5" x14ac:dyDescent="0.35">
      <c r="C1530">
        <f>IF(ISNUMBER(A1530),MID('raw-data'!A1530,'all-data'!A1530+9,'all-data'!B1530-'all-data'!A1530-9),'raw-data'!C1530)</f>
        <v>0</v>
      </c>
      <c r="D1530" t="e">
        <f>FIND("SrcNm",'raw-data'!$A1530)</f>
        <v>#VALUE!</v>
      </c>
      <c r="E1530" t="e">
        <f>FIND("]",'raw-data'!$A1530,$D1530)</f>
        <v>#VALUE!</v>
      </c>
      <c r="F1530" t="e">
        <f>FIND("SrcHndl",'raw-data'!$A1530)</f>
        <v>#VALUE!</v>
      </c>
      <c r="G1530">
        <f>IF(ISNUMBER(D1530),MID('raw-data'!$A1530,'all-data'!D1530+7,'all-data'!E1530-'all-data'!D1530-7),IF(ISNUMBER($F1530),"",'raw-data'!$A1530))</f>
        <v>0</v>
      </c>
      <c r="H1530" s="3" t="str" cm="1">
        <f t="array" ref="H1530">IFERROR(INDEX(Table1[category], MATCH(TRUE, ISNUMBER(SEARCH(Table1[abbreviation], $G1530)), 0)),"")</f>
        <v/>
      </c>
      <c r="I1530" s="1">
        <f>'raw-data'!J1530</f>
        <v>0</v>
      </c>
      <c r="J1530" s="3" t="str" cm="1">
        <f t="array" ref="J1530">IFERROR(IF($I1530&gt;INDEX(Table1[design-slope-max], MATCH(TRUE, ISNUMBER(SEARCH(Table1[abbreviation], $G1530)), 0)),"OVER",""),"")</f>
        <v/>
      </c>
      <c r="K1530" s="3" t="str" cm="1">
        <f t="array" ref="K1530">IFERROR(IF($I1530&gt;INDEX(Table1[exist-slope-max], MATCH(TRUE, ISNUMBER(SEARCH(Table1[abbreviation], $G1530)), 0)),"OVER",""),"")</f>
        <v/>
      </c>
    </row>
    <row r="1531" spans="3:11" ht="15.5" x14ac:dyDescent="0.35">
      <c r="C1531">
        <f>IF(ISNUMBER(A1531),MID('raw-data'!A1531,'all-data'!A1531+9,'all-data'!B1531-'all-data'!A1531-9),'raw-data'!C1531)</f>
        <v>0</v>
      </c>
      <c r="D1531" t="e">
        <f>FIND("SrcNm",'raw-data'!$A1531)</f>
        <v>#VALUE!</v>
      </c>
      <c r="E1531" t="e">
        <f>FIND("]",'raw-data'!$A1531,$D1531)</f>
        <v>#VALUE!</v>
      </c>
      <c r="F1531" t="e">
        <f>FIND("SrcHndl",'raw-data'!$A1531)</f>
        <v>#VALUE!</v>
      </c>
      <c r="G1531">
        <f>IF(ISNUMBER(D1531),MID('raw-data'!$A1531,'all-data'!D1531+7,'all-data'!E1531-'all-data'!D1531-7),IF(ISNUMBER($F1531),"",'raw-data'!$A1531))</f>
        <v>0</v>
      </c>
      <c r="H1531" s="3" t="str" cm="1">
        <f t="array" ref="H1531">IFERROR(INDEX(Table1[category], MATCH(TRUE, ISNUMBER(SEARCH(Table1[abbreviation], $G1531)), 0)),"")</f>
        <v/>
      </c>
      <c r="I1531" s="1">
        <f>'raw-data'!J1531</f>
        <v>0</v>
      </c>
      <c r="J1531" s="3" t="str" cm="1">
        <f t="array" ref="J1531">IFERROR(IF($I1531&gt;INDEX(Table1[design-slope-max], MATCH(TRUE, ISNUMBER(SEARCH(Table1[abbreviation], $G1531)), 0)),"OVER",""),"")</f>
        <v/>
      </c>
      <c r="K1531" s="3" t="str" cm="1">
        <f t="array" ref="K1531">IFERROR(IF($I1531&gt;INDEX(Table1[exist-slope-max], MATCH(TRUE, ISNUMBER(SEARCH(Table1[abbreviation], $G1531)), 0)),"OVER",""),"")</f>
        <v/>
      </c>
    </row>
    <row r="1532" spans="3:11" ht="15.5" x14ac:dyDescent="0.35">
      <c r="C1532">
        <f>IF(ISNUMBER(A1532),MID('raw-data'!A1532,'all-data'!A1532+9,'all-data'!B1532-'all-data'!A1532-9),'raw-data'!C1532)</f>
        <v>0</v>
      </c>
      <c r="D1532" t="e">
        <f>FIND("SrcNm",'raw-data'!$A1532)</f>
        <v>#VALUE!</v>
      </c>
      <c r="E1532" t="e">
        <f>FIND("]",'raw-data'!$A1532,$D1532)</f>
        <v>#VALUE!</v>
      </c>
      <c r="F1532" t="e">
        <f>FIND("SrcHndl",'raw-data'!$A1532)</f>
        <v>#VALUE!</v>
      </c>
      <c r="G1532">
        <f>IF(ISNUMBER(D1532),MID('raw-data'!$A1532,'all-data'!D1532+7,'all-data'!E1532-'all-data'!D1532-7),IF(ISNUMBER($F1532),"",'raw-data'!$A1532))</f>
        <v>0</v>
      </c>
      <c r="H1532" s="3" t="str" cm="1">
        <f t="array" ref="H1532">IFERROR(INDEX(Table1[category], MATCH(TRUE, ISNUMBER(SEARCH(Table1[abbreviation], $G1532)), 0)),"")</f>
        <v/>
      </c>
      <c r="I1532" s="1">
        <f>'raw-data'!J1532</f>
        <v>0</v>
      </c>
      <c r="J1532" s="3" t="str" cm="1">
        <f t="array" ref="J1532">IFERROR(IF($I1532&gt;INDEX(Table1[design-slope-max], MATCH(TRUE, ISNUMBER(SEARCH(Table1[abbreviation], $G1532)), 0)),"OVER",""),"")</f>
        <v/>
      </c>
      <c r="K1532" s="3" t="str" cm="1">
        <f t="array" ref="K1532">IFERROR(IF($I1532&gt;INDEX(Table1[exist-slope-max], MATCH(TRUE, ISNUMBER(SEARCH(Table1[abbreviation], $G1532)), 0)),"OVER",""),"")</f>
        <v/>
      </c>
    </row>
    <row r="1533" spans="3:11" ht="15.5" x14ac:dyDescent="0.35">
      <c r="C1533">
        <f>IF(ISNUMBER(A1533),MID('raw-data'!A1533,'all-data'!A1533+9,'all-data'!B1533-'all-data'!A1533-9),'raw-data'!C1533)</f>
        <v>0</v>
      </c>
      <c r="D1533" t="e">
        <f>FIND("SrcNm",'raw-data'!$A1533)</f>
        <v>#VALUE!</v>
      </c>
      <c r="E1533" t="e">
        <f>FIND("]",'raw-data'!$A1533,$D1533)</f>
        <v>#VALUE!</v>
      </c>
      <c r="F1533" t="e">
        <f>FIND("SrcHndl",'raw-data'!$A1533)</f>
        <v>#VALUE!</v>
      </c>
      <c r="G1533">
        <f>IF(ISNUMBER(D1533),MID('raw-data'!$A1533,'all-data'!D1533+7,'all-data'!E1533-'all-data'!D1533-7),IF(ISNUMBER($F1533),"",'raw-data'!$A1533))</f>
        <v>0</v>
      </c>
      <c r="H1533" s="3" t="str" cm="1">
        <f t="array" ref="H1533">IFERROR(INDEX(Table1[category], MATCH(TRUE, ISNUMBER(SEARCH(Table1[abbreviation], $G1533)), 0)),"")</f>
        <v/>
      </c>
      <c r="I1533" s="1">
        <f>'raw-data'!J1533</f>
        <v>0</v>
      </c>
      <c r="J1533" s="3" t="str" cm="1">
        <f t="array" ref="J1533">IFERROR(IF($I1533&gt;INDEX(Table1[design-slope-max], MATCH(TRUE, ISNUMBER(SEARCH(Table1[abbreviation], $G1533)), 0)),"OVER",""),"")</f>
        <v/>
      </c>
      <c r="K1533" s="3" t="str" cm="1">
        <f t="array" ref="K1533">IFERROR(IF($I1533&gt;INDEX(Table1[exist-slope-max], MATCH(TRUE, ISNUMBER(SEARCH(Table1[abbreviation], $G1533)), 0)),"OVER",""),"")</f>
        <v/>
      </c>
    </row>
    <row r="1534" spans="3:11" ht="15.5" x14ac:dyDescent="0.35">
      <c r="C1534">
        <f>IF(ISNUMBER(A1534),MID('raw-data'!A1534,'all-data'!A1534+9,'all-data'!B1534-'all-data'!A1534-9),'raw-data'!C1534)</f>
        <v>0</v>
      </c>
      <c r="D1534" t="e">
        <f>FIND("SrcNm",'raw-data'!$A1534)</f>
        <v>#VALUE!</v>
      </c>
      <c r="E1534" t="e">
        <f>FIND("]",'raw-data'!$A1534,$D1534)</f>
        <v>#VALUE!</v>
      </c>
      <c r="F1534" t="e">
        <f>FIND("SrcHndl",'raw-data'!$A1534)</f>
        <v>#VALUE!</v>
      </c>
      <c r="G1534">
        <f>IF(ISNUMBER(D1534),MID('raw-data'!$A1534,'all-data'!D1534+7,'all-data'!E1534-'all-data'!D1534-7),IF(ISNUMBER($F1534),"",'raw-data'!$A1534))</f>
        <v>0</v>
      </c>
      <c r="H1534" s="3" t="str" cm="1">
        <f t="array" ref="H1534">IFERROR(INDEX(Table1[category], MATCH(TRUE, ISNUMBER(SEARCH(Table1[abbreviation], $G1534)), 0)),"")</f>
        <v/>
      </c>
      <c r="I1534" s="1">
        <f>'raw-data'!J1534</f>
        <v>0</v>
      </c>
      <c r="J1534" s="3" t="str" cm="1">
        <f t="array" ref="J1534">IFERROR(IF($I1534&gt;INDEX(Table1[design-slope-max], MATCH(TRUE, ISNUMBER(SEARCH(Table1[abbreviation], $G1534)), 0)),"OVER",""),"")</f>
        <v/>
      </c>
      <c r="K1534" s="3" t="str" cm="1">
        <f t="array" ref="K1534">IFERROR(IF($I1534&gt;INDEX(Table1[exist-slope-max], MATCH(TRUE, ISNUMBER(SEARCH(Table1[abbreviation], $G1534)), 0)),"OVER",""),"")</f>
        <v/>
      </c>
    </row>
    <row r="1535" spans="3:11" ht="15.5" x14ac:dyDescent="0.35">
      <c r="C1535">
        <f>IF(ISNUMBER(A1535),MID('raw-data'!A1535,'all-data'!A1535+9,'all-data'!B1535-'all-data'!A1535-9),'raw-data'!C1535)</f>
        <v>0</v>
      </c>
      <c r="D1535" t="e">
        <f>FIND("SrcNm",'raw-data'!$A1535)</f>
        <v>#VALUE!</v>
      </c>
      <c r="E1535" t="e">
        <f>FIND("]",'raw-data'!$A1535,$D1535)</f>
        <v>#VALUE!</v>
      </c>
      <c r="F1535" t="e">
        <f>FIND("SrcHndl",'raw-data'!$A1535)</f>
        <v>#VALUE!</v>
      </c>
      <c r="G1535">
        <f>IF(ISNUMBER(D1535),MID('raw-data'!$A1535,'all-data'!D1535+7,'all-data'!E1535-'all-data'!D1535-7),IF(ISNUMBER($F1535),"",'raw-data'!$A1535))</f>
        <v>0</v>
      </c>
      <c r="H1535" s="3" t="str" cm="1">
        <f t="array" ref="H1535">IFERROR(INDEX(Table1[category], MATCH(TRUE, ISNUMBER(SEARCH(Table1[abbreviation], $G1535)), 0)),"")</f>
        <v/>
      </c>
      <c r="I1535" s="1">
        <f>'raw-data'!J1535</f>
        <v>0</v>
      </c>
      <c r="J1535" s="3" t="str" cm="1">
        <f t="array" ref="J1535">IFERROR(IF($I1535&gt;INDEX(Table1[design-slope-max], MATCH(TRUE, ISNUMBER(SEARCH(Table1[abbreviation], $G1535)), 0)),"OVER",""),"")</f>
        <v/>
      </c>
      <c r="K1535" s="3" t="str" cm="1">
        <f t="array" ref="K1535">IFERROR(IF($I1535&gt;INDEX(Table1[exist-slope-max], MATCH(TRUE, ISNUMBER(SEARCH(Table1[abbreviation], $G1535)), 0)),"OVER",""),"")</f>
        <v/>
      </c>
    </row>
    <row r="1536" spans="3:11" ht="15.5" x14ac:dyDescent="0.35">
      <c r="C1536">
        <f>IF(ISNUMBER(A1536),MID('raw-data'!A1536,'all-data'!A1536+9,'all-data'!B1536-'all-data'!A1536-9),'raw-data'!C1536)</f>
        <v>0</v>
      </c>
      <c r="D1536" t="e">
        <f>FIND("SrcNm",'raw-data'!$A1536)</f>
        <v>#VALUE!</v>
      </c>
      <c r="E1536" t="e">
        <f>FIND("]",'raw-data'!$A1536,$D1536)</f>
        <v>#VALUE!</v>
      </c>
      <c r="F1536" t="e">
        <f>FIND("SrcHndl",'raw-data'!$A1536)</f>
        <v>#VALUE!</v>
      </c>
      <c r="G1536">
        <f>IF(ISNUMBER(D1536),MID('raw-data'!$A1536,'all-data'!D1536+7,'all-data'!E1536-'all-data'!D1536-7),IF(ISNUMBER($F1536),"",'raw-data'!$A1536))</f>
        <v>0</v>
      </c>
      <c r="H1536" s="3" t="str" cm="1">
        <f t="array" ref="H1536">IFERROR(INDEX(Table1[category], MATCH(TRUE, ISNUMBER(SEARCH(Table1[abbreviation], $G1536)), 0)),"")</f>
        <v/>
      </c>
      <c r="I1536" s="1">
        <f>'raw-data'!J1536</f>
        <v>0</v>
      </c>
      <c r="J1536" s="3" t="str" cm="1">
        <f t="array" ref="J1536">IFERROR(IF($I1536&gt;INDEX(Table1[design-slope-max], MATCH(TRUE, ISNUMBER(SEARCH(Table1[abbreviation], $G1536)), 0)),"OVER",""),"")</f>
        <v/>
      </c>
      <c r="K1536" s="3" t="str" cm="1">
        <f t="array" ref="K1536">IFERROR(IF($I1536&gt;INDEX(Table1[exist-slope-max], MATCH(TRUE, ISNUMBER(SEARCH(Table1[abbreviation], $G1536)), 0)),"OVER",""),"")</f>
        <v/>
      </c>
    </row>
    <row r="1537" spans="3:11" ht="15.5" x14ac:dyDescent="0.35">
      <c r="C1537">
        <f>IF(ISNUMBER(A1537),MID('raw-data'!A1537,'all-data'!A1537+9,'all-data'!B1537-'all-data'!A1537-9),'raw-data'!C1537)</f>
        <v>0</v>
      </c>
      <c r="D1537" t="e">
        <f>FIND("SrcNm",'raw-data'!$A1537)</f>
        <v>#VALUE!</v>
      </c>
      <c r="E1537" t="e">
        <f>FIND("]",'raw-data'!$A1537,$D1537)</f>
        <v>#VALUE!</v>
      </c>
      <c r="F1537" t="e">
        <f>FIND("SrcHndl",'raw-data'!$A1537)</f>
        <v>#VALUE!</v>
      </c>
      <c r="G1537">
        <f>IF(ISNUMBER(D1537),MID('raw-data'!$A1537,'all-data'!D1537+7,'all-data'!E1537-'all-data'!D1537-7),IF(ISNUMBER($F1537),"",'raw-data'!$A1537))</f>
        <v>0</v>
      </c>
      <c r="H1537" s="3" t="str" cm="1">
        <f t="array" ref="H1537">IFERROR(INDEX(Table1[category], MATCH(TRUE, ISNUMBER(SEARCH(Table1[abbreviation], $G1537)), 0)),"")</f>
        <v/>
      </c>
      <c r="I1537" s="1">
        <f>'raw-data'!J1537</f>
        <v>0</v>
      </c>
      <c r="J1537" s="3" t="str" cm="1">
        <f t="array" ref="J1537">IFERROR(IF($I1537&gt;INDEX(Table1[design-slope-max], MATCH(TRUE, ISNUMBER(SEARCH(Table1[abbreviation], $G1537)), 0)),"OVER",""),"")</f>
        <v/>
      </c>
      <c r="K1537" s="3" t="str" cm="1">
        <f t="array" ref="K1537">IFERROR(IF($I1537&gt;INDEX(Table1[exist-slope-max], MATCH(TRUE, ISNUMBER(SEARCH(Table1[abbreviation], $G1537)), 0)),"OVER",""),"")</f>
        <v/>
      </c>
    </row>
    <row r="1538" spans="3:11" ht="15.5" x14ac:dyDescent="0.35">
      <c r="C1538">
        <f>IF(ISNUMBER(A1538),MID('raw-data'!A1538,'all-data'!A1538+9,'all-data'!B1538-'all-data'!A1538-9),'raw-data'!C1538)</f>
        <v>0</v>
      </c>
      <c r="D1538" t="e">
        <f>FIND("SrcNm",'raw-data'!$A1538)</f>
        <v>#VALUE!</v>
      </c>
      <c r="E1538" t="e">
        <f>FIND("]",'raw-data'!$A1538,$D1538)</f>
        <v>#VALUE!</v>
      </c>
      <c r="F1538" t="e">
        <f>FIND("SrcHndl",'raw-data'!$A1538)</f>
        <v>#VALUE!</v>
      </c>
      <c r="G1538">
        <f>IF(ISNUMBER(D1538),MID('raw-data'!$A1538,'all-data'!D1538+7,'all-data'!E1538-'all-data'!D1538-7),IF(ISNUMBER($F1538),"",'raw-data'!$A1538))</f>
        <v>0</v>
      </c>
      <c r="H1538" s="3" t="str" cm="1">
        <f t="array" ref="H1538">IFERROR(INDEX(Table1[category], MATCH(TRUE, ISNUMBER(SEARCH(Table1[abbreviation], $G1538)), 0)),"")</f>
        <v/>
      </c>
      <c r="I1538" s="1">
        <f>'raw-data'!J1538</f>
        <v>0</v>
      </c>
      <c r="J1538" s="3" t="str" cm="1">
        <f t="array" ref="J1538">IFERROR(IF($I1538&gt;INDEX(Table1[design-slope-max], MATCH(TRUE, ISNUMBER(SEARCH(Table1[abbreviation], $G1538)), 0)),"OVER",""),"")</f>
        <v/>
      </c>
      <c r="K1538" s="3" t="str" cm="1">
        <f t="array" ref="K1538">IFERROR(IF($I1538&gt;INDEX(Table1[exist-slope-max], MATCH(TRUE, ISNUMBER(SEARCH(Table1[abbreviation], $G1538)), 0)),"OVER",""),"")</f>
        <v/>
      </c>
    </row>
    <row r="1539" spans="3:11" ht="15.5" x14ac:dyDescent="0.35">
      <c r="C1539">
        <f>IF(ISNUMBER(A1539),MID('raw-data'!A1539,'all-data'!A1539+9,'all-data'!B1539-'all-data'!A1539-9),'raw-data'!C1539)</f>
        <v>0</v>
      </c>
      <c r="D1539" t="e">
        <f>FIND("SrcNm",'raw-data'!$A1539)</f>
        <v>#VALUE!</v>
      </c>
      <c r="E1539" t="e">
        <f>FIND("]",'raw-data'!$A1539,$D1539)</f>
        <v>#VALUE!</v>
      </c>
      <c r="F1539" t="e">
        <f>FIND("SrcHndl",'raw-data'!$A1539)</f>
        <v>#VALUE!</v>
      </c>
      <c r="G1539">
        <f>IF(ISNUMBER(D1539),MID('raw-data'!$A1539,'all-data'!D1539+7,'all-data'!E1539-'all-data'!D1539-7),IF(ISNUMBER($F1539),"",'raw-data'!$A1539))</f>
        <v>0</v>
      </c>
      <c r="H1539" s="3" t="str" cm="1">
        <f t="array" ref="H1539">IFERROR(INDEX(Table1[category], MATCH(TRUE, ISNUMBER(SEARCH(Table1[abbreviation], $G1539)), 0)),"")</f>
        <v/>
      </c>
      <c r="I1539" s="1">
        <f>'raw-data'!J1539</f>
        <v>0</v>
      </c>
      <c r="J1539" s="3" t="str" cm="1">
        <f t="array" ref="J1539">IFERROR(IF($I1539&gt;INDEX(Table1[design-slope-max], MATCH(TRUE, ISNUMBER(SEARCH(Table1[abbreviation], $G1539)), 0)),"OVER",""),"")</f>
        <v/>
      </c>
      <c r="K1539" s="3" t="str" cm="1">
        <f t="array" ref="K1539">IFERROR(IF($I1539&gt;INDEX(Table1[exist-slope-max], MATCH(TRUE, ISNUMBER(SEARCH(Table1[abbreviation], $G1539)), 0)),"OVER",""),"")</f>
        <v/>
      </c>
    </row>
    <row r="1540" spans="3:11" ht="15.5" x14ac:dyDescent="0.35">
      <c r="C1540">
        <f>IF(ISNUMBER(A1540),MID('raw-data'!A1540,'all-data'!A1540+9,'all-data'!B1540-'all-data'!A1540-9),'raw-data'!C1540)</f>
        <v>0</v>
      </c>
      <c r="D1540" t="e">
        <f>FIND("SrcNm",'raw-data'!$A1540)</f>
        <v>#VALUE!</v>
      </c>
      <c r="E1540" t="e">
        <f>FIND("]",'raw-data'!$A1540,$D1540)</f>
        <v>#VALUE!</v>
      </c>
      <c r="F1540" t="e">
        <f>FIND("SrcHndl",'raw-data'!$A1540)</f>
        <v>#VALUE!</v>
      </c>
      <c r="G1540">
        <f>IF(ISNUMBER(D1540),MID('raw-data'!$A1540,'all-data'!D1540+7,'all-data'!E1540-'all-data'!D1540-7),IF(ISNUMBER($F1540),"",'raw-data'!$A1540))</f>
        <v>0</v>
      </c>
      <c r="H1540" s="3" t="str" cm="1">
        <f t="array" ref="H1540">IFERROR(INDEX(Table1[category], MATCH(TRUE, ISNUMBER(SEARCH(Table1[abbreviation], $G1540)), 0)),"")</f>
        <v/>
      </c>
      <c r="I1540" s="1">
        <f>'raw-data'!J1540</f>
        <v>0</v>
      </c>
      <c r="J1540" s="3" t="str" cm="1">
        <f t="array" ref="J1540">IFERROR(IF($I1540&gt;INDEX(Table1[design-slope-max], MATCH(TRUE, ISNUMBER(SEARCH(Table1[abbreviation], $G1540)), 0)),"OVER",""),"")</f>
        <v/>
      </c>
      <c r="K1540" s="3" t="str" cm="1">
        <f t="array" ref="K1540">IFERROR(IF($I1540&gt;INDEX(Table1[exist-slope-max], MATCH(TRUE, ISNUMBER(SEARCH(Table1[abbreviation], $G1540)), 0)),"OVER",""),"")</f>
        <v/>
      </c>
    </row>
    <row r="1541" spans="3:11" ht="15.5" x14ac:dyDescent="0.35">
      <c r="C1541">
        <f>IF(ISNUMBER(A1541),MID('raw-data'!A1541,'all-data'!A1541+9,'all-data'!B1541-'all-data'!A1541-9),'raw-data'!C1541)</f>
        <v>0</v>
      </c>
      <c r="D1541" t="e">
        <f>FIND("SrcNm",'raw-data'!$A1541)</f>
        <v>#VALUE!</v>
      </c>
      <c r="E1541" t="e">
        <f>FIND("]",'raw-data'!$A1541,$D1541)</f>
        <v>#VALUE!</v>
      </c>
      <c r="F1541" t="e">
        <f>FIND("SrcHndl",'raw-data'!$A1541)</f>
        <v>#VALUE!</v>
      </c>
      <c r="G1541">
        <f>IF(ISNUMBER(D1541),MID('raw-data'!$A1541,'all-data'!D1541+7,'all-data'!E1541-'all-data'!D1541-7),IF(ISNUMBER($F1541),"",'raw-data'!$A1541))</f>
        <v>0</v>
      </c>
      <c r="H1541" s="3" t="str" cm="1">
        <f t="array" ref="H1541">IFERROR(INDEX(Table1[category], MATCH(TRUE, ISNUMBER(SEARCH(Table1[abbreviation], $G1541)), 0)),"")</f>
        <v/>
      </c>
      <c r="I1541" s="1">
        <f>'raw-data'!J1541</f>
        <v>0</v>
      </c>
      <c r="J1541" s="3" t="str" cm="1">
        <f t="array" ref="J1541">IFERROR(IF($I1541&gt;INDEX(Table1[design-slope-max], MATCH(TRUE, ISNUMBER(SEARCH(Table1[abbreviation], $G1541)), 0)),"OVER",""),"")</f>
        <v/>
      </c>
      <c r="K1541" s="3" t="str" cm="1">
        <f t="array" ref="K1541">IFERROR(IF($I1541&gt;INDEX(Table1[exist-slope-max], MATCH(TRUE, ISNUMBER(SEARCH(Table1[abbreviation], $G1541)), 0)),"OVER",""),"")</f>
        <v/>
      </c>
    </row>
    <row r="1542" spans="3:11" ht="15.5" x14ac:dyDescent="0.35">
      <c r="C1542">
        <f>IF(ISNUMBER(A1542),MID('raw-data'!A1542,'all-data'!A1542+9,'all-data'!B1542-'all-data'!A1542-9),'raw-data'!C1542)</f>
        <v>0</v>
      </c>
      <c r="D1542" t="e">
        <f>FIND("SrcNm",'raw-data'!$A1542)</f>
        <v>#VALUE!</v>
      </c>
      <c r="E1542" t="e">
        <f>FIND("]",'raw-data'!$A1542,$D1542)</f>
        <v>#VALUE!</v>
      </c>
      <c r="F1542" t="e">
        <f>FIND("SrcHndl",'raw-data'!$A1542)</f>
        <v>#VALUE!</v>
      </c>
      <c r="G1542">
        <f>IF(ISNUMBER(D1542),MID('raw-data'!$A1542,'all-data'!D1542+7,'all-data'!E1542-'all-data'!D1542-7),IF(ISNUMBER($F1542),"",'raw-data'!$A1542))</f>
        <v>0</v>
      </c>
      <c r="H1542" s="3" t="str" cm="1">
        <f t="array" ref="H1542">IFERROR(INDEX(Table1[category], MATCH(TRUE, ISNUMBER(SEARCH(Table1[abbreviation], $G1542)), 0)),"")</f>
        <v/>
      </c>
      <c r="I1542" s="1">
        <f>'raw-data'!J1542</f>
        <v>0</v>
      </c>
      <c r="J1542" s="3" t="str" cm="1">
        <f t="array" ref="J1542">IFERROR(IF($I1542&gt;INDEX(Table1[design-slope-max], MATCH(TRUE, ISNUMBER(SEARCH(Table1[abbreviation], $G1542)), 0)),"OVER",""),"")</f>
        <v/>
      </c>
      <c r="K1542" s="3" t="str" cm="1">
        <f t="array" ref="K1542">IFERROR(IF($I1542&gt;INDEX(Table1[exist-slope-max], MATCH(TRUE, ISNUMBER(SEARCH(Table1[abbreviation], $G1542)), 0)),"OVER",""),"")</f>
        <v/>
      </c>
    </row>
    <row r="1543" spans="3:11" ht="15.5" x14ac:dyDescent="0.35">
      <c r="C1543">
        <f>IF(ISNUMBER(A1543),MID('raw-data'!A1543,'all-data'!A1543+9,'all-data'!B1543-'all-data'!A1543-9),'raw-data'!C1543)</f>
        <v>0</v>
      </c>
      <c r="D1543" t="e">
        <f>FIND("SrcNm",'raw-data'!$A1543)</f>
        <v>#VALUE!</v>
      </c>
      <c r="E1543" t="e">
        <f>FIND("]",'raw-data'!$A1543,$D1543)</f>
        <v>#VALUE!</v>
      </c>
      <c r="F1543" t="e">
        <f>FIND("SrcHndl",'raw-data'!$A1543)</f>
        <v>#VALUE!</v>
      </c>
      <c r="G1543">
        <f>IF(ISNUMBER(D1543),MID('raw-data'!$A1543,'all-data'!D1543+7,'all-data'!E1543-'all-data'!D1543-7),IF(ISNUMBER($F1543),"",'raw-data'!$A1543))</f>
        <v>0</v>
      </c>
      <c r="H1543" s="3" t="str" cm="1">
        <f t="array" ref="H1543">IFERROR(INDEX(Table1[category], MATCH(TRUE, ISNUMBER(SEARCH(Table1[abbreviation], $G1543)), 0)),"")</f>
        <v/>
      </c>
      <c r="I1543" s="1">
        <f>'raw-data'!J1543</f>
        <v>0</v>
      </c>
      <c r="J1543" s="3" t="str" cm="1">
        <f t="array" ref="J1543">IFERROR(IF($I1543&gt;INDEX(Table1[design-slope-max], MATCH(TRUE, ISNUMBER(SEARCH(Table1[abbreviation], $G1543)), 0)),"OVER",""),"")</f>
        <v/>
      </c>
      <c r="K1543" s="3" t="str" cm="1">
        <f t="array" ref="K1543">IFERROR(IF($I1543&gt;INDEX(Table1[exist-slope-max], MATCH(TRUE, ISNUMBER(SEARCH(Table1[abbreviation], $G1543)), 0)),"OVER",""),"")</f>
        <v/>
      </c>
    </row>
    <row r="1544" spans="3:11" ht="15.5" x14ac:dyDescent="0.35">
      <c r="C1544">
        <f>IF(ISNUMBER(A1544),MID('raw-data'!A1544,'all-data'!A1544+9,'all-data'!B1544-'all-data'!A1544-9),'raw-data'!C1544)</f>
        <v>0</v>
      </c>
      <c r="D1544" t="e">
        <f>FIND("SrcNm",'raw-data'!$A1544)</f>
        <v>#VALUE!</v>
      </c>
      <c r="E1544" t="e">
        <f>FIND("]",'raw-data'!$A1544,$D1544)</f>
        <v>#VALUE!</v>
      </c>
      <c r="F1544" t="e">
        <f>FIND("SrcHndl",'raw-data'!$A1544)</f>
        <v>#VALUE!</v>
      </c>
      <c r="G1544">
        <f>IF(ISNUMBER(D1544),MID('raw-data'!$A1544,'all-data'!D1544+7,'all-data'!E1544-'all-data'!D1544-7),IF(ISNUMBER($F1544),"",'raw-data'!$A1544))</f>
        <v>0</v>
      </c>
      <c r="H1544" s="3" t="str" cm="1">
        <f t="array" ref="H1544">IFERROR(INDEX(Table1[category], MATCH(TRUE, ISNUMBER(SEARCH(Table1[abbreviation], $G1544)), 0)),"")</f>
        <v/>
      </c>
      <c r="I1544" s="1">
        <f>'raw-data'!J1544</f>
        <v>0</v>
      </c>
      <c r="J1544" s="3" t="str" cm="1">
        <f t="array" ref="J1544">IFERROR(IF($I1544&gt;INDEX(Table1[design-slope-max], MATCH(TRUE, ISNUMBER(SEARCH(Table1[abbreviation], $G1544)), 0)),"OVER",""),"")</f>
        <v/>
      </c>
      <c r="K1544" s="3" t="str" cm="1">
        <f t="array" ref="K1544">IFERROR(IF($I1544&gt;INDEX(Table1[exist-slope-max], MATCH(TRUE, ISNUMBER(SEARCH(Table1[abbreviation], $G1544)), 0)),"OVER",""),"")</f>
        <v/>
      </c>
    </row>
    <row r="1545" spans="3:11" ht="15.5" x14ac:dyDescent="0.35">
      <c r="C1545">
        <f>IF(ISNUMBER(A1545),MID('raw-data'!A1545,'all-data'!A1545+9,'all-data'!B1545-'all-data'!A1545-9),'raw-data'!C1545)</f>
        <v>0</v>
      </c>
      <c r="D1545" t="e">
        <f>FIND("SrcNm",'raw-data'!$A1545)</f>
        <v>#VALUE!</v>
      </c>
      <c r="E1545" t="e">
        <f>FIND("]",'raw-data'!$A1545,$D1545)</f>
        <v>#VALUE!</v>
      </c>
      <c r="F1545" t="e">
        <f>FIND("SrcHndl",'raw-data'!$A1545)</f>
        <v>#VALUE!</v>
      </c>
      <c r="G1545">
        <f>IF(ISNUMBER(D1545),MID('raw-data'!$A1545,'all-data'!D1545+7,'all-data'!E1545-'all-data'!D1545-7),IF(ISNUMBER($F1545),"",'raw-data'!$A1545))</f>
        <v>0</v>
      </c>
      <c r="H1545" s="3" t="str" cm="1">
        <f t="array" ref="H1545">IFERROR(INDEX(Table1[category], MATCH(TRUE, ISNUMBER(SEARCH(Table1[abbreviation], $G1545)), 0)),"")</f>
        <v/>
      </c>
      <c r="I1545" s="1">
        <f>'raw-data'!J1545</f>
        <v>0</v>
      </c>
      <c r="J1545" s="3" t="str" cm="1">
        <f t="array" ref="J1545">IFERROR(IF($I1545&gt;INDEX(Table1[design-slope-max], MATCH(TRUE, ISNUMBER(SEARCH(Table1[abbreviation], $G1545)), 0)),"OVER",""),"")</f>
        <v/>
      </c>
      <c r="K1545" s="3" t="str" cm="1">
        <f t="array" ref="K1545">IFERROR(IF($I1545&gt;INDEX(Table1[exist-slope-max], MATCH(TRUE, ISNUMBER(SEARCH(Table1[abbreviation], $G1545)), 0)),"OVER",""),"")</f>
        <v/>
      </c>
    </row>
    <row r="1546" spans="3:11" ht="15.5" x14ac:dyDescent="0.35">
      <c r="C1546">
        <f>IF(ISNUMBER(A1546),MID('raw-data'!A1546,'all-data'!A1546+9,'all-data'!B1546-'all-data'!A1546-9),'raw-data'!C1546)</f>
        <v>0</v>
      </c>
      <c r="D1546" t="e">
        <f>FIND("SrcNm",'raw-data'!$A1546)</f>
        <v>#VALUE!</v>
      </c>
      <c r="E1546" t="e">
        <f>FIND("]",'raw-data'!$A1546,$D1546)</f>
        <v>#VALUE!</v>
      </c>
      <c r="F1546" t="e">
        <f>FIND("SrcHndl",'raw-data'!$A1546)</f>
        <v>#VALUE!</v>
      </c>
      <c r="G1546">
        <f>IF(ISNUMBER(D1546),MID('raw-data'!$A1546,'all-data'!D1546+7,'all-data'!E1546-'all-data'!D1546-7),IF(ISNUMBER($F1546),"",'raw-data'!$A1546))</f>
        <v>0</v>
      </c>
      <c r="H1546" s="3" t="str" cm="1">
        <f t="array" ref="H1546">IFERROR(INDEX(Table1[category], MATCH(TRUE, ISNUMBER(SEARCH(Table1[abbreviation], $G1546)), 0)),"")</f>
        <v/>
      </c>
      <c r="I1546" s="1">
        <f>'raw-data'!J1546</f>
        <v>0</v>
      </c>
      <c r="J1546" s="3" t="str" cm="1">
        <f t="array" ref="J1546">IFERROR(IF($I1546&gt;INDEX(Table1[design-slope-max], MATCH(TRUE, ISNUMBER(SEARCH(Table1[abbreviation], $G1546)), 0)),"OVER",""),"")</f>
        <v/>
      </c>
      <c r="K1546" s="3" t="str" cm="1">
        <f t="array" ref="K1546">IFERROR(IF($I1546&gt;INDEX(Table1[exist-slope-max], MATCH(TRUE, ISNUMBER(SEARCH(Table1[abbreviation], $G1546)), 0)),"OVER",""),"")</f>
        <v/>
      </c>
    </row>
    <row r="1547" spans="3:11" ht="15.5" x14ac:dyDescent="0.35">
      <c r="C1547">
        <f>IF(ISNUMBER(A1547),MID('raw-data'!A1547,'all-data'!A1547+9,'all-data'!B1547-'all-data'!A1547-9),'raw-data'!C1547)</f>
        <v>0</v>
      </c>
      <c r="D1547" t="e">
        <f>FIND("SrcNm",'raw-data'!$A1547)</f>
        <v>#VALUE!</v>
      </c>
      <c r="E1547" t="e">
        <f>FIND("]",'raw-data'!$A1547,$D1547)</f>
        <v>#VALUE!</v>
      </c>
      <c r="F1547" t="e">
        <f>FIND("SrcHndl",'raw-data'!$A1547)</f>
        <v>#VALUE!</v>
      </c>
      <c r="G1547">
        <f>IF(ISNUMBER(D1547),MID('raw-data'!$A1547,'all-data'!D1547+7,'all-data'!E1547-'all-data'!D1547-7),IF(ISNUMBER($F1547),"",'raw-data'!$A1547))</f>
        <v>0</v>
      </c>
      <c r="H1547" s="3" t="str" cm="1">
        <f t="array" ref="H1547">IFERROR(INDEX(Table1[category], MATCH(TRUE, ISNUMBER(SEARCH(Table1[abbreviation], $G1547)), 0)),"")</f>
        <v/>
      </c>
      <c r="I1547" s="1">
        <f>'raw-data'!J1547</f>
        <v>0</v>
      </c>
      <c r="J1547" s="3" t="str" cm="1">
        <f t="array" ref="J1547">IFERROR(IF($I1547&gt;INDEX(Table1[design-slope-max], MATCH(TRUE, ISNUMBER(SEARCH(Table1[abbreviation], $G1547)), 0)),"OVER",""),"")</f>
        <v/>
      </c>
      <c r="K1547" s="3" t="str" cm="1">
        <f t="array" ref="K1547">IFERROR(IF($I1547&gt;INDEX(Table1[exist-slope-max], MATCH(TRUE, ISNUMBER(SEARCH(Table1[abbreviation], $G1547)), 0)),"OVER",""),"")</f>
        <v/>
      </c>
    </row>
    <row r="1548" spans="3:11" ht="15.5" x14ac:dyDescent="0.35">
      <c r="C1548">
        <f>IF(ISNUMBER(A1548),MID('raw-data'!A1548,'all-data'!A1548+9,'all-data'!B1548-'all-data'!A1548-9),'raw-data'!C1548)</f>
        <v>0</v>
      </c>
      <c r="D1548" t="e">
        <f>FIND("SrcNm",'raw-data'!$A1548)</f>
        <v>#VALUE!</v>
      </c>
      <c r="E1548" t="e">
        <f>FIND("]",'raw-data'!$A1548,$D1548)</f>
        <v>#VALUE!</v>
      </c>
      <c r="F1548" t="e">
        <f>FIND("SrcHndl",'raw-data'!$A1548)</f>
        <v>#VALUE!</v>
      </c>
      <c r="G1548">
        <f>IF(ISNUMBER(D1548),MID('raw-data'!$A1548,'all-data'!D1548+7,'all-data'!E1548-'all-data'!D1548-7),IF(ISNUMBER($F1548),"",'raw-data'!$A1548))</f>
        <v>0</v>
      </c>
      <c r="H1548" s="3" t="str" cm="1">
        <f t="array" ref="H1548">IFERROR(INDEX(Table1[category], MATCH(TRUE, ISNUMBER(SEARCH(Table1[abbreviation], $G1548)), 0)),"")</f>
        <v/>
      </c>
      <c r="I1548" s="1">
        <f>'raw-data'!J1548</f>
        <v>0</v>
      </c>
      <c r="J1548" s="3" t="str" cm="1">
        <f t="array" ref="J1548">IFERROR(IF($I1548&gt;INDEX(Table1[design-slope-max], MATCH(TRUE, ISNUMBER(SEARCH(Table1[abbreviation], $G1548)), 0)),"OVER",""),"")</f>
        <v/>
      </c>
      <c r="K1548" s="3" t="str" cm="1">
        <f t="array" ref="K1548">IFERROR(IF($I1548&gt;INDEX(Table1[exist-slope-max], MATCH(TRUE, ISNUMBER(SEARCH(Table1[abbreviation], $G1548)), 0)),"OVER",""),"")</f>
        <v/>
      </c>
    </row>
    <row r="1549" spans="3:11" ht="15.5" x14ac:dyDescent="0.35">
      <c r="C1549">
        <f>IF(ISNUMBER(A1549),MID('raw-data'!A1549,'all-data'!A1549+9,'all-data'!B1549-'all-data'!A1549-9),'raw-data'!C1549)</f>
        <v>0</v>
      </c>
      <c r="D1549" t="e">
        <f>FIND("SrcNm",'raw-data'!$A1549)</f>
        <v>#VALUE!</v>
      </c>
      <c r="E1549" t="e">
        <f>FIND("]",'raw-data'!$A1549,$D1549)</f>
        <v>#VALUE!</v>
      </c>
      <c r="F1549" t="e">
        <f>FIND("SrcHndl",'raw-data'!$A1549)</f>
        <v>#VALUE!</v>
      </c>
      <c r="G1549">
        <f>IF(ISNUMBER(D1549),MID('raw-data'!$A1549,'all-data'!D1549+7,'all-data'!E1549-'all-data'!D1549-7),IF(ISNUMBER($F1549),"",'raw-data'!$A1549))</f>
        <v>0</v>
      </c>
      <c r="H1549" s="3" t="str" cm="1">
        <f t="array" ref="H1549">IFERROR(INDEX(Table1[category], MATCH(TRUE, ISNUMBER(SEARCH(Table1[abbreviation], $G1549)), 0)),"")</f>
        <v/>
      </c>
      <c r="I1549" s="1">
        <f>'raw-data'!J1549</f>
        <v>0</v>
      </c>
      <c r="J1549" s="3" t="str" cm="1">
        <f t="array" ref="J1549">IFERROR(IF($I1549&gt;INDEX(Table1[design-slope-max], MATCH(TRUE, ISNUMBER(SEARCH(Table1[abbreviation], $G1549)), 0)),"OVER",""),"")</f>
        <v/>
      </c>
      <c r="K1549" s="3" t="str" cm="1">
        <f t="array" ref="K1549">IFERROR(IF($I1549&gt;INDEX(Table1[exist-slope-max], MATCH(TRUE, ISNUMBER(SEARCH(Table1[abbreviation], $G1549)), 0)),"OVER",""),"")</f>
        <v/>
      </c>
    </row>
    <row r="1550" spans="3:11" ht="15.5" x14ac:dyDescent="0.35">
      <c r="C1550">
        <f>IF(ISNUMBER(A1550),MID('raw-data'!A1550,'all-data'!A1550+9,'all-data'!B1550-'all-data'!A1550-9),'raw-data'!C1550)</f>
        <v>0</v>
      </c>
      <c r="D1550" t="e">
        <f>FIND("SrcNm",'raw-data'!$A1550)</f>
        <v>#VALUE!</v>
      </c>
      <c r="E1550" t="e">
        <f>FIND("]",'raw-data'!$A1550,$D1550)</f>
        <v>#VALUE!</v>
      </c>
      <c r="F1550" t="e">
        <f>FIND("SrcHndl",'raw-data'!$A1550)</f>
        <v>#VALUE!</v>
      </c>
      <c r="G1550">
        <f>IF(ISNUMBER(D1550),MID('raw-data'!$A1550,'all-data'!D1550+7,'all-data'!E1550-'all-data'!D1550-7),IF(ISNUMBER($F1550),"",'raw-data'!$A1550))</f>
        <v>0</v>
      </c>
      <c r="H1550" s="3" t="str" cm="1">
        <f t="array" ref="H1550">IFERROR(INDEX(Table1[category], MATCH(TRUE, ISNUMBER(SEARCH(Table1[abbreviation], $G1550)), 0)),"")</f>
        <v/>
      </c>
      <c r="I1550" s="1">
        <f>'raw-data'!J1550</f>
        <v>0</v>
      </c>
      <c r="J1550" s="3" t="str" cm="1">
        <f t="array" ref="J1550">IFERROR(IF($I1550&gt;INDEX(Table1[design-slope-max], MATCH(TRUE, ISNUMBER(SEARCH(Table1[abbreviation], $G1550)), 0)),"OVER",""),"")</f>
        <v/>
      </c>
      <c r="K1550" s="3" t="str" cm="1">
        <f t="array" ref="K1550">IFERROR(IF($I1550&gt;INDEX(Table1[exist-slope-max], MATCH(TRUE, ISNUMBER(SEARCH(Table1[abbreviation], $G1550)), 0)),"OVER",""),"")</f>
        <v/>
      </c>
    </row>
    <row r="1551" spans="3:11" ht="15.5" x14ac:dyDescent="0.35">
      <c r="C1551">
        <f>IF(ISNUMBER(A1551),MID('raw-data'!A1551,'all-data'!A1551+9,'all-data'!B1551-'all-data'!A1551-9),'raw-data'!C1551)</f>
        <v>0</v>
      </c>
      <c r="D1551" t="e">
        <f>FIND("SrcNm",'raw-data'!$A1551)</f>
        <v>#VALUE!</v>
      </c>
      <c r="E1551" t="e">
        <f>FIND("]",'raw-data'!$A1551,$D1551)</f>
        <v>#VALUE!</v>
      </c>
      <c r="F1551" t="e">
        <f>FIND("SrcHndl",'raw-data'!$A1551)</f>
        <v>#VALUE!</v>
      </c>
      <c r="G1551">
        <f>IF(ISNUMBER(D1551),MID('raw-data'!$A1551,'all-data'!D1551+7,'all-data'!E1551-'all-data'!D1551-7),IF(ISNUMBER($F1551),"",'raw-data'!$A1551))</f>
        <v>0</v>
      </c>
      <c r="H1551" s="3" t="str" cm="1">
        <f t="array" ref="H1551">IFERROR(INDEX(Table1[category], MATCH(TRUE, ISNUMBER(SEARCH(Table1[abbreviation], $G1551)), 0)),"")</f>
        <v/>
      </c>
      <c r="I1551" s="1">
        <f>'raw-data'!J1551</f>
        <v>0</v>
      </c>
      <c r="J1551" s="3" t="str" cm="1">
        <f t="array" ref="J1551">IFERROR(IF($I1551&gt;INDEX(Table1[design-slope-max], MATCH(TRUE, ISNUMBER(SEARCH(Table1[abbreviation], $G1551)), 0)),"OVER",""),"")</f>
        <v/>
      </c>
      <c r="K1551" s="3" t="str" cm="1">
        <f t="array" ref="K1551">IFERROR(IF($I1551&gt;INDEX(Table1[exist-slope-max], MATCH(TRUE, ISNUMBER(SEARCH(Table1[abbreviation], $G1551)), 0)),"OVER",""),"")</f>
        <v/>
      </c>
    </row>
    <row r="1552" spans="3:11" ht="15.5" x14ac:dyDescent="0.35">
      <c r="C1552">
        <f>IF(ISNUMBER(A1552),MID('raw-data'!A1552,'all-data'!A1552+9,'all-data'!B1552-'all-data'!A1552-9),'raw-data'!C1552)</f>
        <v>0</v>
      </c>
      <c r="D1552" t="e">
        <f>FIND("SrcNm",'raw-data'!$A1552)</f>
        <v>#VALUE!</v>
      </c>
      <c r="E1552" t="e">
        <f>FIND("]",'raw-data'!$A1552,$D1552)</f>
        <v>#VALUE!</v>
      </c>
      <c r="F1552" t="e">
        <f>FIND("SrcHndl",'raw-data'!$A1552)</f>
        <v>#VALUE!</v>
      </c>
      <c r="G1552">
        <f>IF(ISNUMBER(D1552),MID('raw-data'!$A1552,'all-data'!D1552+7,'all-data'!E1552-'all-data'!D1552-7),IF(ISNUMBER($F1552),"",'raw-data'!$A1552))</f>
        <v>0</v>
      </c>
      <c r="H1552" s="3" t="str" cm="1">
        <f t="array" ref="H1552">IFERROR(INDEX(Table1[category], MATCH(TRUE, ISNUMBER(SEARCH(Table1[abbreviation], $G1552)), 0)),"")</f>
        <v/>
      </c>
      <c r="I1552" s="1">
        <f>'raw-data'!J1552</f>
        <v>0</v>
      </c>
      <c r="J1552" s="3" t="str" cm="1">
        <f t="array" ref="J1552">IFERROR(IF($I1552&gt;INDEX(Table1[design-slope-max], MATCH(TRUE, ISNUMBER(SEARCH(Table1[abbreviation], $G1552)), 0)),"OVER",""),"")</f>
        <v/>
      </c>
      <c r="K1552" s="3" t="str" cm="1">
        <f t="array" ref="K1552">IFERROR(IF($I1552&gt;INDEX(Table1[exist-slope-max], MATCH(TRUE, ISNUMBER(SEARCH(Table1[abbreviation], $G1552)), 0)),"OVER",""),"")</f>
        <v/>
      </c>
    </row>
    <row r="1553" spans="3:11" ht="15.5" x14ac:dyDescent="0.35">
      <c r="C1553">
        <f>IF(ISNUMBER(A1553),MID('raw-data'!A1553,'all-data'!A1553+9,'all-data'!B1553-'all-data'!A1553-9),'raw-data'!C1553)</f>
        <v>0</v>
      </c>
      <c r="D1553" t="e">
        <f>FIND("SrcNm",'raw-data'!$A1553)</f>
        <v>#VALUE!</v>
      </c>
      <c r="E1553" t="e">
        <f>FIND("]",'raw-data'!$A1553,$D1553)</f>
        <v>#VALUE!</v>
      </c>
      <c r="F1553" t="e">
        <f>FIND("SrcHndl",'raw-data'!$A1553)</f>
        <v>#VALUE!</v>
      </c>
      <c r="G1553">
        <f>IF(ISNUMBER(D1553),MID('raw-data'!$A1553,'all-data'!D1553+7,'all-data'!E1553-'all-data'!D1553-7),IF(ISNUMBER($F1553),"",'raw-data'!$A1553))</f>
        <v>0</v>
      </c>
      <c r="H1553" s="3" t="str" cm="1">
        <f t="array" ref="H1553">IFERROR(INDEX(Table1[category], MATCH(TRUE, ISNUMBER(SEARCH(Table1[abbreviation], $G1553)), 0)),"")</f>
        <v/>
      </c>
      <c r="I1553" s="1">
        <f>'raw-data'!J1553</f>
        <v>0</v>
      </c>
      <c r="J1553" s="3" t="str" cm="1">
        <f t="array" ref="J1553">IFERROR(IF($I1553&gt;INDEX(Table1[design-slope-max], MATCH(TRUE, ISNUMBER(SEARCH(Table1[abbreviation], $G1553)), 0)),"OVER",""),"")</f>
        <v/>
      </c>
      <c r="K1553" s="3" t="str" cm="1">
        <f t="array" ref="K1553">IFERROR(IF($I1553&gt;INDEX(Table1[exist-slope-max], MATCH(TRUE, ISNUMBER(SEARCH(Table1[abbreviation], $G1553)), 0)),"OVER",""),"")</f>
        <v/>
      </c>
    </row>
    <row r="1554" spans="3:11" ht="15.5" x14ac:dyDescent="0.35">
      <c r="C1554">
        <f>IF(ISNUMBER(A1554),MID('raw-data'!A1554,'all-data'!A1554+9,'all-data'!B1554-'all-data'!A1554-9),'raw-data'!C1554)</f>
        <v>0</v>
      </c>
      <c r="D1554" t="e">
        <f>FIND("SrcNm",'raw-data'!$A1554)</f>
        <v>#VALUE!</v>
      </c>
      <c r="E1554" t="e">
        <f>FIND("]",'raw-data'!$A1554,$D1554)</f>
        <v>#VALUE!</v>
      </c>
      <c r="F1554" t="e">
        <f>FIND("SrcHndl",'raw-data'!$A1554)</f>
        <v>#VALUE!</v>
      </c>
      <c r="G1554">
        <f>IF(ISNUMBER(D1554),MID('raw-data'!$A1554,'all-data'!D1554+7,'all-data'!E1554-'all-data'!D1554-7),IF(ISNUMBER($F1554),"",'raw-data'!$A1554))</f>
        <v>0</v>
      </c>
      <c r="H1554" s="3" t="str" cm="1">
        <f t="array" ref="H1554">IFERROR(INDEX(Table1[category], MATCH(TRUE, ISNUMBER(SEARCH(Table1[abbreviation], $G1554)), 0)),"")</f>
        <v/>
      </c>
      <c r="I1554" s="1">
        <f>'raw-data'!J1554</f>
        <v>0</v>
      </c>
      <c r="J1554" s="3" t="str" cm="1">
        <f t="array" ref="J1554">IFERROR(IF($I1554&gt;INDEX(Table1[design-slope-max], MATCH(TRUE, ISNUMBER(SEARCH(Table1[abbreviation], $G1554)), 0)),"OVER",""),"")</f>
        <v/>
      </c>
      <c r="K1554" s="3" t="str" cm="1">
        <f t="array" ref="K1554">IFERROR(IF($I1554&gt;INDEX(Table1[exist-slope-max], MATCH(TRUE, ISNUMBER(SEARCH(Table1[abbreviation], $G1554)), 0)),"OVER",""),"")</f>
        <v/>
      </c>
    </row>
    <row r="1555" spans="3:11" ht="15.5" x14ac:dyDescent="0.35">
      <c r="C1555">
        <f>IF(ISNUMBER(A1555),MID('raw-data'!A1555,'all-data'!A1555+9,'all-data'!B1555-'all-data'!A1555-9),'raw-data'!C1555)</f>
        <v>0</v>
      </c>
      <c r="D1555" t="e">
        <f>FIND("SrcNm",'raw-data'!$A1555)</f>
        <v>#VALUE!</v>
      </c>
      <c r="E1555" t="e">
        <f>FIND("]",'raw-data'!$A1555,$D1555)</f>
        <v>#VALUE!</v>
      </c>
      <c r="F1555" t="e">
        <f>FIND("SrcHndl",'raw-data'!$A1555)</f>
        <v>#VALUE!</v>
      </c>
      <c r="G1555">
        <f>IF(ISNUMBER(D1555),MID('raw-data'!$A1555,'all-data'!D1555+7,'all-data'!E1555-'all-data'!D1555-7),IF(ISNUMBER($F1555),"",'raw-data'!$A1555))</f>
        <v>0</v>
      </c>
      <c r="H1555" s="3" t="str" cm="1">
        <f t="array" ref="H1555">IFERROR(INDEX(Table1[category], MATCH(TRUE, ISNUMBER(SEARCH(Table1[abbreviation], $G1555)), 0)),"")</f>
        <v/>
      </c>
      <c r="I1555" s="1">
        <f>'raw-data'!J1555</f>
        <v>0</v>
      </c>
      <c r="J1555" s="3" t="str" cm="1">
        <f t="array" ref="J1555">IFERROR(IF($I1555&gt;INDEX(Table1[design-slope-max], MATCH(TRUE, ISNUMBER(SEARCH(Table1[abbreviation], $G1555)), 0)),"OVER",""),"")</f>
        <v/>
      </c>
      <c r="K1555" s="3" t="str" cm="1">
        <f t="array" ref="K1555">IFERROR(IF($I1555&gt;INDEX(Table1[exist-slope-max], MATCH(TRUE, ISNUMBER(SEARCH(Table1[abbreviation], $G1555)), 0)),"OVER",""),"")</f>
        <v/>
      </c>
    </row>
    <row r="1556" spans="3:11" ht="15.5" x14ac:dyDescent="0.35">
      <c r="C1556">
        <f>IF(ISNUMBER(A1556),MID('raw-data'!A1556,'all-data'!A1556+9,'all-data'!B1556-'all-data'!A1556-9),'raw-data'!C1556)</f>
        <v>0</v>
      </c>
      <c r="D1556" t="e">
        <f>FIND("SrcNm",'raw-data'!$A1556)</f>
        <v>#VALUE!</v>
      </c>
      <c r="E1556" t="e">
        <f>FIND("]",'raw-data'!$A1556,$D1556)</f>
        <v>#VALUE!</v>
      </c>
      <c r="F1556" t="e">
        <f>FIND("SrcHndl",'raw-data'!$A1556)</f>
        <v>#VALUE!</v>
      </c>
      <c r="G1556">
        <f>IF(ISNUMBER(D1556),MID('raw-data'!$A1556,'all-data'!D1556+7,'all-data'!E1556-'all-data'!D1556-7),IF(ISNUMBER($F1556),"",'raw-data'!$A1556))</f>
        <v>0</v>
      </c>
      <c r="H1556" s="3" t="str" cm="1">
        <f t="array" ref="H1556">IFERROR(INDEX(Table1[category], MATCH(TRUE, ISNUMBER(SEARCH(Table1[abbreviation], $G1556)), 0)),"")</f>
        <v/>
      </c>
      <c r="I1556" s="1">
        <f>'raw-data'!J1556</f>
        <v>0</v>
      </c>
      <c r="J1556" s="3" t="str" cm="1">
        <f t="array" ref="J1556">IFERROR(IF($I1556&gt;INDEX(Table1[design-slope-max], MATCH(TRUE, ISNUMBER(SEARCH(Table1[abbreviation], $G1556)), 0)),"OVER",""),"")</f>
        <v/>
      </c>
      <c r="K1556" s="3" t="str" cm="1">
        <f t="array" ref="K1556">IFERROR(IF($I1556&gt;INDEX(Table1[exist-slope-max], MATCH(TRUE, ISNUMBER(SEARCH(Table1[abbreviation], $G1556)), 0)),"OVER",""),"")</f>
        <v/>
      </c>
    </row>
    <row r="1557" spans="3:11" ht="15.5" x14ac:dyDescent="0.35">
      <c r="C1557">
        <f>IF(ISNUMBER(A1557),MID('raw-data'!A1557,'all-data'!A1557+9,'all-data'!B1557-'all-data'!A1557-9),'raw-data'!C1557)</f>
        <v>0</v>
      </c>
      <c r="D1557" t="e">
        <f>FIND("SrcNm",'raw-data'!$A1557)</f>
        <v>#VALUE!</v>
      </c>
      <c r="E1557" t="e">
        <f>FIND("]",'raw-data'!$A1557,$D1557)</f>
        <v>#VALUE!</v>
      </c>
      <c r="F1557" t="e">
        <f>FIND("SrcHndl",'raw-data'!$A1557)</f>
        <v>#VALUE!</v>
      </c>
      <c r="G1557">
        <f>IF(ISNUMBER(D1557),MID('raw-data'!$A1557,'all-data'!D1557+7,'all-data'!E1557-'all-data'!D1557-7),IF(ISNUMBER($F1557),"",'raw-data'!$A1557))</f>
        <v>0</v>
      </c>
      <c r="H1557" s="3" t="str" cm="1">
        <f t="array" ref="H1557">IFERROR(INDEX(Table1[category], MATCH(TRUE, ISNUMBER(SEARCH(Table1[abbreviation], $G1557)), 0)),"")</f>
        <v/>
      </c>
      <c r="I1557" s="1">
        <f>'raw-data'!J1557</f>
        <v>0</v>
      </c>
      <c r="J1557" s="3" t="str" cm="1">
        <f t="array" ref="J1557">IFERROR(IF($I1557&gt;INDEX(Table1[design-slope-max], MATCH(TRUE, ISNUMBER(SEARCH(Table1[abbreviation], $G1557)), 0)),"OVER",""),"")</f>
        <v/>
      </c>
      <c r="K1557" s="3" t="str" cm="1">
        <f t="array" ref="K1557">IFERROR(IF($I1557&gt;INDEX(Table1[exist-slope-max], MATCH(TRUE, ISNUMBER(SEARCH(Table1[abbreviation], $G1557)), 0)),"OVER",""),"")</f>
        <v/>
      </c>
    </row>
    <row r="1558" spans="3:11" ht="15.5" x14ac:dyDescent="0.35">
      <c r="C1558">
        <f>IF(ISNUMBER(A1558),MID('raw-data'!A1558,'all-data'!A1558+9,'all-data'!B1558-'all-data'!A1558-9),'raw-data'!C1558)</f>
        <v>0</v>
      </c>
      <c r="D1558" t="e">
        <f>FIND("SrcNm",'raw-data'!$A1558)</f>
        <v>#VALUE!</v>
      </c>
      <c r="E1558" t="e">
        <f>FIND("]",'raw-data'!$A1558,$D1558)</f>
        <v>#VALUE!</v>
      </c>
      <c r="F1558" t="e">
        <f>FIND("SrcHndl",'raw-data'!$A1558)</f>
        <v>#VALUE!</v>
      </c>
      <c r="G1558">
        <f>IF(ISNUMBER(D1558),MID('raw-data'!$A1558,'all-data'!D1558+7,'all-data'!E1558-'all-data'!D1558-7),IF(ISNUMBER($F1558),"",'raw-data'!$A1558))</f>
        <v>0</v>
      </c>
      <c r="H1558" s="3" t="str" cm="1">
        <f t="array" ref="H1558">IFERROR(INDEX(Table1[category], MATCH(TRUE, ISNUMBER(SEARCH(Table1[abbreviation], $G1558)), 0)),"")</f>
        <v/>
      </c>
      <c r="I1558" s="1">
        <f>'raw-data'!J1558</f>
        <v>0</v>
      </c>
      <c r="J1558" s="3" t="str" cm="1">
        <f t="array" ref="J1558">IFERROR(IF($I1558&gt;INDEX(Table1[design-slope-max], MATCH(TRUE, ISNUMBER(SEARCH(Table1[abbreviation], $G1558)), 0)),"OVER",""),"")</f>
        <v/>
      </c>
      <c r="K1558" s="3" t="str" cm="1">
        <f t="array" ref="K1558">IFERROR(IF($I1558&gt;INDEX(Table1[exist-slope-max], MATCH(TRUE, ISNUMBER(SEARCH(Table1[abbreviation], $G1558)), 0)),"OVER",""),"")</f>
        <v/>
      </c>
    </row>
    <row r="1559" spans="3:11" ht="15.5" x14ac:dyDescent="0.35">
      <c r="C1559">
        <f>IF(ISNUMBER(A1559),MID('raw-data'!A1559,'all-data'!A1559+9,'all-data'!B1559-'all-data'!A1559-9),'raw-data'!C1559)</f>
        <v>0</v>
      </c>
      <c r="D1559" t="e">
        <f>FIND("SrcNm",'raw-data'!$A1559)</f>
        <v>#VALUE!</v>
      </c>
      <c r="E1559" t="e">
        <f>FIND("]",'raw-data'!$A1559,$D1559)</f>
        <v>#VALUE!</v>
      </c>
      <c r="F1559" t="e">
        <f>FIND("SrcHndl",'raw-data'!$A1559)</f>
        <v>#VALUE!</v>
      </c>
      <c r="G1559">
        <f>IF(ISNUMBER(D1559),MID('raw-data'!$A1559,'all-data'!D1559+7,'all-data'!E1559-'all-data'!D1559-7),IF(ISNUMBER($F1559),"",'raw-data'!$A1559))</f>
        <v>0</v>
      </c>
      <c r="H1559" s="3" t="str" cm="1">
        <f t="array" ref="H1559">IFERROR(INDEX(Table1[category], MATCH(TRUE, ISNUMBER(SEARCH(Table1[abbreviation], $G1559)), 0)),"")</f>
        <v/>
      </c>
      <c r="I1559" s="1">
        <f>'raw-data'!J1559</f>
        <v>0</v>
      </c>
      <c r="J1559" s="3" t="str" cm="1">
        <f t="array" ref="J1559">IFERROR(IF($I1559&gt;INDEX(Table1[design-slope-max], MATCH(TRUE, ISNUMBER(SEARCH(Table1[abbreviation], $G1559)), 0)),"OVER",""),"")</f>
        <v/>
      </c>
      <c r="K1559" s="3" t="str" cm="1">
        <f t="array" ref="K1559">IFERROR(IF($I1559&gt;INDEX(Table1[exist-slope-max], MATCH(TRUE, ISNUMBER(SEARCH(Table1[abbreviation], $G1559)), 0)),"OVER",""),"")</f>
        <v/>
      </c>
    </row>
    <row r="1560" spans="3:11" ht="15.5" x14ac:dyDescent="0.35">
      <c r="C1560">
        <f>IF(ISNUMBER(A1560),MID('raw-data'!A1560,'all-data'!A1560+9,'all-data'!B1560-'all-data'!A1560-9),'raw-data'!C1560)</f>
        <v>0</v>
      </c>
      <c r="D1560" t="e">
        <f>FIND("SrcNm",'raw-data'!$A1560)</f>
        <v>#VALUE!</v>
      </c>
      <c r="E1560" t="e">
        <f>FIND("]",'raw-data'!$A1560,$D1560)</f>
        <v>#VALUE!</v>
      </c>
      <c r="F1560" t="e">
        <f>FIND("SrcHndl",'raw-data'!$A1560)</f>
        <v>#VALUE!</v>
      </c>
      <c r="G1560">
        <f>IF(ISNUMBER(D1560),MID('raw-data'!$A1560,'all-data'!D1560+7,'all-data'!E1560-'all-data'!D1560-7),IF(ISNUMBER($F1560),"",'raw-data'!$A1560))</f>
        <v>0</v>
      </c>
      <c r="H1560" s="3" t="str" cm="1">
        <f t="array" ref="H1560">IFERROR(INDEX(Table1[category], MATCH(TRUE, ISNUMBER(SEARCH(Table1[abbreviation], $G1560)), 0)),"")</f>
        <v/>
      </c>
      <c r="I1560" s="1">
        <f>'raw-data'!J1560</f>
        <v>0</v>
      </c>
      <c r="J1560" s="3" t="str" cm="1">
        <f t="array" ref="J1560">IFERROR(IF($I1560&gt;INDEX(Table1[design-slope-max], MATCH(TRUE, ISNUMBER(SEARCH(Table1[abbreviation], $G1560)), 0)),"OVER",""),"")</f>
        <v/>
      </c>
      <c r="K1560" s="3" t="str" cm="1">
        <f t="array" ref="K1560">IFERROR(IF($I1560&gt;INDEX(Table1[exist-slope-max], MATCH(TRUE, ISNUMBER(SEARCH(Table1[abbreviation], $G1560)), 0)),"OVER",""),"")</f>
        <v/>
      </c>
    </row>
    <row r="1561" spans="3:11" ht="15.5" x14ac:dyDescent="0.35">
      <c r="C1561">
        <f>IF(ISNUMBER(A1561),MID('raw-data'!A1561,'all-data'!A1561+9,'all-data'!B1561-'all-data'!A1561-9),'raw-data'!C1561)</f>
        <v>0</v>
      </c>
      <c r="D1561" t="e">
        <f>FIND("SrcNm",'raw-data'!$A1561)</f>
        <v>#VALUE!</v>
      </c>
      <c r="E1561" t="e">
        <f>FIND("]",'raw-data'!$A1561,$D1561)</f>
        <v>#VALUE!</v>
      </c>
      <c r="F1561" t="e">
        <f>FIND("SrcHndl",'raw-data'!$A1561)</f>
        <v>#VALUE!</v>
      </c>
      <c r="G1561">
        <f>IF(ISNUMBER(D1561),MID('raw-data'!$A1561,'all-data'!D1561+7,'all-data'!E1561-'all-data'!D1561-7),IF(ISNUMBER($F1561),"",'raw-data'!$A1561))</f>
        <v>0</v>
      </c>
      <c r="H1561" s="3" t="str" cm="1">
        <f t="array" ref="H1561">IFERROR(INDEX(Table1[category], MATCH(TRUE, ISNUMBER(SEARCH(Table1[abbreviation], $G1561)), 0)),"")</f>
        <v/>
      </c>
      <c r="I1561" s="1">
        <f>'raw-data'!J1561</f>
        <v>0</v>
      </c>
      <c r="J1561" s="3" t="str" cm="1">
        <f t="array" ref="J1561">IFERROR(IF($I1561&gt;INDEX(Table1[design-slope-max], MATCH(TRUE, ISNUMBER(SEARCH(Table1[abbreviation], $G1561)), 0)),"OVER",""),"")</f>
        <v/>
      </c>
      <c r="K1561" s="3" t="str" cm="1">
        <f t="array" ref="K1561">IFERROR(IF($I1561&gt;INDEX(Table1[exist-slope-max], MATCH(TRUE, ISNUMBER(SEARCH(Table1[abbreviation], $G1561)), 0)),"OVER",""),"")</f>
        <v/>
      </c>
    </row>
    <row r="1562" spans="3:11" ht="15.5" x14ac:dyDescent="0.35">
      <c r="C1562">
        <f>IF(ISNUMBER(A1562),MID('raw-data'!A1562,'all-data'!A1562+9,'all-data'!B1562-'all-data'!A1562-9),'raw-data'!C1562)</f>
        <v>0</v>
      </c>
      <c r="D1562" t="e">
        <f>FIND("SrcNm",'raw-data'!$A1562)</f>
        <v>#VALUE!</v>
      </c>
      <c r="E1562" t="e">
        <f>FIND("]",'raw-data'!$A1562,$D1562)</f>
        <v>#VALUE!</v>
      </c>
      <c r="F1562" t="e">
        <f>FIND("SrcHndl",'raw-data'!$A1562)</f>
        <v>#VALUE!</v>
      </c>
      <c r="G1562">
        <f>IF(ISNUMBER(D1562),MID('raw-data'!$A1562,'all-data'!D1562+7,'all-data'!E1562-'all-data'!D1562-7),IF(ISNUMBER($F1562),"",'raw-data'!$A1562))</f>
        <v>0</v>
      </c>
      <c r="H1562" s="3" t="str" cm="1">
        <f t="array" ref="H1562">IFERROR(INDEX(Table1[category], MATCH(TRUE, ISNUMBER(SEARCH(Table1[abbreviation], $G1562)), 0)),"")</f>
        <v/>
      </c>
      <c r="I1562" s="1">
        <f>'raw-data'!J1562</f>
        <v>0</v>
      </c>
      <c r="J1562" s="3" t="str" cm="1">
        <f t="array" ref="J1562">IFERROR(IF($I1562&gt;INDEX(Table1[design-slope-max], MATCH(TRUE, ISNUMBER(SEARCH(Table1[abbreviation], $G1562)), 0)),"OVER",""),"")</f>
        <v/>
      </c>
      <c r="K1562" s="3" t="str" cm="1">
        <f t="array" ref="K1562">IFERROR(IF($I1562&gt;INDEX(Table1[exist-slope-max], MATCH(TRUE, ISNUMBER(SEARCH(Table1[abbreviation], $G1562)), 0)),"OVER",""),"")</f>
        <v/>
      </c>
    </row>
    <row r="1563" spans="3:11" ht="15.5" x14ac:dyDescent="0.35">
      <c r="C1563">
        <f>IF(ISNUMBER(A1563),MID('raw-data'!A1563,'all-data'!A1563+9,'all-data'!B1563-'all-data'!A1563-9),'raw-data'!C1563)</f>
        <v>0</v>
      </c>
      <c r="D1563" t="e">
        <f>FIND("SrcNm",'raw-data'!$A1563)</f>
        <v>#VALUE!</v>
      </c>
      <c r="E1563" t="e">
        <f>FIND("]",'raw-data'!$A1563,$D1563)</f>
        <v>#VALUE!</v>
      </c>
      <c r="F1563" t="e">
        <f>FIND("SrcHndl",'raw-data'!$A1563)</f>
        <v>#VALUE!</v>
      </c>
      <c r="G1563">
        <f>IF(ISNUMBER(D1563),MID('raw-data'!$A1563,'all-data'!D1563+7,'all-data'!E1563-'all-data'!D1563-7),IF(ISNUMBER($F1563),"",'raw-data'!$A1563))</f>
        <v>0</v>
      </c>
      <c r="H1563" s="3" t="str" cm="1">
        <f t="array" ref="H1563">IFERROR(INDEX(Table1[category], MATCH(TRUE, ISNUMBER(SEARCH(Table1[abbreviation], $G1563)), 0)),"")</f>
        <v/>
      </c>
      <c r="I1563" s="1">
        <f>'raw-data'!J1563</f>
        <v>0</v>
      </c>
      <c r="J1563" s="3" t="str" cm="1">
        <f t="array" ref="J1563">IFERROR(IF($I1563&gt;INDEX(Table1[design-slope-max], MATCH(TRUE, ISNUMBER(SEARCH(Table1[abbreviation], $G1563)), 0)),"OVER",""),"")</f>
        <v/>
      </c>
      <c r="K1563" s="3" t="str" cm="1">
        <f t="array" ref="K1563">IFERROR(IF($I1563&gt;INDEX(Table1[exist-slope-max], MATCH(TRUE, ISNUMBER(SEARCH(Table1[abbreviation], $G1563)), 0)),"OVER",""),"")</f>
        <v/>
      </c>
    </row>
    <row r="1564" spans="3:11" ht="15.5" x14ac:dyDescent="0.35">
      <c r="C1564">
        <f>IF(ISNUMBER(A1564),MID('raw-data'!A1564,'all-data'!A1564+9,'all-data'!B1564-'all-data'!A1564-9),'raw-data'!C1564)</f>
        <v>0</v>
      </c>
      <c r="D1564" t="e">
        <f>FIND("SrcNm",'raw-data'!$A1564)</f>
        <v>#VALUE!</v>
      </c>
      <c r="E1564" t="e">
        <f>FIND("]",'raw-data'!$A1564,$D1564)</f>
        <v>#VALUE!</v>
      </c>
      <c r="F1564" t="e">
        <f>FIND("SrcHndl",'raw-data'!$A1564)</f>
        <v>#VALUE!</v>
      </c>
      <c r="G1564">
        <f>IF(ISNUMBER(D1564),MID('raw-data'!$A1564,'all-data'!D1564+7,'all-data'!E1564-'all-data'!D1564-7),IF(ISNUMBER($F1564),"",'raw-data'!$A1564))</f>
        <v>0</v>
      </c>
      <c r="H1564" s="3" t="str" cm="1">
        <f t="array" ref="H1564">IFERROR(INDEX(Table1[category], MATCH(TRUE, ISNUMBER(SEARCH(Table1[abbreviation], $G1564)), 0)),"")</f>
        <v/>
      </c>
      <c r="I1564" s="1">
        <f>'raw-data'!J1564</f>
        <v>0</v>
      </c>
      <c r="J1564" s="3" t="str" cm="1">
        <f t="array" ref="J1564">IFERROR(IF($I1564&gt;INDEX(Table1[design-slope-max], MATCH(TRUE, ISNUMBER(SEARCH(Table1[abbreviation], $G1564)), 0)),"OVER",""),"")</f>
        <v/>
      </c>
      <c r="K1564" s="3" t="str" cm="1">
        <f t="array" ref="K1564">IFERROR(IF($I1564&gt;INDEX(Table1[exist-slope-max], MATCH(TRUE, ISNUMBER(SEARCH(Table1[abbreviation], $G1564)), 0)),"OVER",""),"")</f>
        <v/>
      </c>
    </row>
    <row r="1565" spans="3:11" ht="15.5" x14ac:dyDescent="0.35">
      <c r="C1565">
        <f>IF(ISNUMBER(A1565),MID('raw-data'!A1565,'all-data'!A1565+9,'all-data'!B1565-'all-data'!A1565-9),'raw-data'!C1565)</f>
        <v>0</v>
      </c>
      <c r="D1565" t="e">
        <f>FIND("SrcNm",'raw-data'!$A1565)</f>
        <v>#VALUE!</v>
      </c>
      <c r="E1565" t="e">
        <f>FIND("]",'raw-data'!$A1565,$D1565)</f>
        <v>#VALUE!</v>
      </c>
      <c r="F1565" t="e">
        <f>FIND("SrcHndl",'raw-data'!$A1565)</f>
        <v>#VALUE!</v>
      </c>
      <c r="G1565">
        <f>IF(ISNUMBER(D1565),MID('raw-data'!$A1565,'all-data'!D1565+7,'all-data'!E1565-'all-data'!D1565-7),IF(ISNUMBER($F1565),"",'raw-data'!$A1565))</f>
        <v>0</v>
      </c>
      <c r="H1565" s="3" t="str" cm="1">
        <f t="array" ref="H1565">IFERROR(INDEX(Table1[category], MATCH(TRUE, ISNUMBER(SEARCH(Table1[abbreviation], $G1565)), 0)),"")</f>
        <v/>
      </c>
      <c r="I1565" s="1">
        <f>'raw-data'!J1565</f>
        <v>0</v>
      </c>
      <c r="J1565" s="3" t="str" cm="1">
        <f t="array" ref="J1565">IFERROR(IF($I1565&gt;INDEX(Table1[design-slope-max], MATCH(TRUE, ISNUMBER(SEARCH(Table1[abbreviation], $G1565)), 0)),"OVER",""),"")</f>
        <v/>
      </c>
      <c r="K1565" s="3" t="str" cm="1">
        <f t="array" ref="K1565">IFERROR(IF($I1565&gt;INDEX(Table1[exist-slope-max], MATCH(TRUE, ISNUMBER(SEARCH(Table1[abbreviation], $G1565)), 0)),"OVER",""),"")</f>
        <v/>
      </c>
    </row>
    <row r="1566" spans="3:11" ht="15.5" x14ac:dyDescent="0.35">
      <c r="C1566">
        <f>IF(ISNUMBER(A1566),MID('raw-data'!A1566,'all-data'!A1566+9,'all-data'!B1566-'all-data'!A1566-9),'raw-data'!C1566)</f>
        <v>0</v>
      </c>
      <c r="D1566" t="e">
        <f>FIND("SrcNm",'raw-data'!$A1566)</f>
        <v>#VALUE!</v>
      </c>
      <c r="E1566" t="e">
        <f>FIND("]",'raw-data'!$A1566,$D1566)</f>
        <v>#VALUE!</v>
      </c>
      <c r="F1566" t="e">
        <f>FIND("SrcHndl",'raw-data'!$A1566)</f>
        <v>#VALUE!</v>
      </c>
      <c r="G1566">
        <f>IF(ISNUMBER(D1566),MID('raw-data'!$A1566,'all-data'!D1566+7,'all-data'!E1566-'all-data'!D1566-7),IF(ISNUMBER($F1566),"",'raw-data'!$A1566))</f>
        <v>0</v>
      </c>
      <c r="H1566" s="3" t="str" cm="1">
        <f t="array" ref="H1566">IFERROR(INDEX(Table1[category], MATCH(TRUE, ISNUMBER(SEARCH(Table1[abbreviation], $G1566)), 0)),"")</f>
        <v/>
      </c>
      <c r="I1566" s="1">
        <f>'raw-data'!J1566</f>
        <v>0</v>
      </c>
      <c r="J1566" s="3" t="str" cm="1">
        <f t="array" ref="J1566">IFERROR(IF($I1566&gt;INDEX(Table1[design-slope-max], MATCH(TRUE, ISNUMBER(SEARCH(Table1[abbreviation], $G1566)), 0)),"OVER",""),"")</f>
        <v/>
      </c>
      <c r="K1566" s="3" t="str" cm="1">
        <f t="array" ref="K1566">IFERROR(IF($I1566&gt;INDEX(Table1[exist-slope-max], MATCH(TRUE, ISNUMBER(SEARCH(Table1[abbreviation], $G1566)), 0)),"OVER",""),"")</f>
        <v/>
      </c>
    </row>
    <row r="1567" spans="3:11" ht="15.5" x14ac:dyDescent="0.35">
      <c r="C1567">
        <f>IF(ISNUMBER(A1567),MID('raw-data'!A1567,'all-data'!A1567+9,'all-data'!B1567-'all-data'!A1567-9),'raw-data'!C1567)</f>
        <v>0</v>
      </c>
      <c r="D1567" t="e">
        <f>FIND("SrcNm",'raw-data'!$A1567)</f>
        <v>#VALUE!</v>
      </c>
      <c r="E1567" t="e">
        <f>FIND("]",'raw-data'!$A1567,$D1567)</f>
        <v>#VALUE!</v>
      </c>
      <c r="F1567" t="e">
        <f>FIND("SrcHndl",'raw-data'!$A1567)</f>
        <v>#VALUE!</v>
      </c>
      <c r="G1567">
        <f>IF(ISNUMBER(D1567),MID('raw-data'!$A1567,'all-data'!D1567+7,'all-data'!E1567-'all-data'!D1567-7),IF(ISNUMBER($F1567),"",'raw-data'!$A1567))</f>
        <v>0</v>
      </c>
      <c r="H1567" s="3" t="str" cm="1">
        <f t="array" ref="H1567">IFERROR(INDEX(Table1[category], MATCH(TRUE, ISNUMBER(SEARCH(Table1[abbreviation], $G1567)), 0)),"")</f>
        <v/>
      </c>
      <c r="I1567" s="1">
        <f>'raw-data'!J1567</f>
        <v>0</v>
      </c>
      <c r="J1567" s="3" t="str" cm="1">
        <f t="array" ref="J1567">IFERROR(IF($I1567&gt;INDEX(Table1[design-slope-max], MATCH(TRUE, ISNUMBER(SEARCH(Table1[abbreviation], $G1567)), 0)),"OVER",""),"")</f>
        <v/>
      </c>
      <c r="K1567" s="3" t="str" cm="1">
        <f t="array" ref="K1567">IFERROR(IF($I1567&gt;INDEX(Table1[exist-slope-max], MATCH(TRUE, ISNUMBER(SEARCH(Table1[abbreviation], $G1567)), 0)),"OVER",""),"")</f>
        <v/>
      </c>
    </row>
    <row r="1568" spans="3:11" ht="15.5" x14ac:dyDescent="0.35">
      <c r="C1568">
        <f>IF(ISNUMBER(A1568),MID('raw-data'!A1568,'all-data'!A1568+9,'all-data'!B1568-'all-data'!A1568-9),'raw-data'!C1568)</f>
        <v>0</v>
      </c>
      <c r="D1568" t="e">
        <f>FIND("SrcNm",'raw-data'!$A1568)</f>
        <v>#VALUE!</v>
      </c>
      <c r="E1568" t="e">
        <f>FIND("]",'raw-data'!$A1568,$D1568)</f>
        <v>#VALUE!</v>
      </c>
      <c r="F1568" t="e">
        <f>FIND("SrcHndl",'raw-data'!$A1568)</f>
        <v>#VALUE!</v>
      </c>
      <c r="G1568">
        <f>IF(ISNUMBER(D1568),MID('raw-data'!$A1568,'all-data'!D1568+7,'all-data'!E1568-'all-data'!D1568-7),IF(ISNUMBER($F1568),"",'raw-data'!$A1568))</f>
        <v>0</v>
      </c>
      <c r="H1568" s="3" t="str" cm="1">
        <f t="array" ref="H1568">IFERROR(INDEX(Table1[category], MATCH(TRUE, ISNUMBER(SEARCH(Table1[abbreviation], $G1568)), 0)),"")</f>
        <v/>
      </c>
      <c r="I1568" s="1">
        <f>'raw-data'!J1568</f>
        <v>0</v>
      </c>
      <c r="J1568" s="3" t="str" cm="1">
        <f t="array" ref="J1568">IFERROR(IF($I1568&gt;INDEX(Table1[design-slope-max], MATCH(TRUE, ISNUMBER(SEARCH(Table1[abbreviation], $G1568)), 0)),"OVER",""),"")</f>
        <v/>
      </c>
      <c r="K1568" s="3" t="str" cm="1">
        <f t="array" ref="K1568">IFERROR(IF($I1568&gt;INDEX(Table1[exist-slope-max], MATCH(TRUE, ISNUMBER(SEARCH(Table1[abbreviation], $G1568)), 0)),"OVER",""),"")</f>
        <v/>
      </c>
    </row>
    <row r="1569" spans="3:11" ht="15.5" x14ac:dyDescent="0.35">
      <c r="C1569">
        <f>IF(ISNUMBER(A1569),MID('raw-data'!A1569,'all-data'!A1569+9,'all-data'!B1569-'all-data'!A1569-9),'raw-data'!C1569)</f>
        <v>0</v>
      </c>
      <c r="D1569" t="e">
        <f>FIND("SrcNm",'raw-data'!$A1569)</f>
        <v>#VALUE!</v>
      </c>
      <c r="E1569" t="e">
        <f>FIND("]",'raw-data'!$A1569,$D1569)</f>
        <v>#VALUE!</v>
      </c>
      <c r="F1569" t="e">
        <f>FIND("SrcHndl",'raw-data'!$A1569)</f>
        <v>#VALUE!</v>
      </c>
      <c r="G1569">
        <f>IF(ISNUMBER(D1569),MID('raw-data'!$A1569,'all-data'!D1569+7,'all-data'!E1569-'all-data'!D1569-7),IF(ISNUMBER($F1569),"",'raw-data'!$A1569))</f>
        <v>0</v>
      </c>
      <c r="H1569" s="3" t="str" cm="1">
        <f t="array" ref="H1569">IFERROR(INDEX(Table1[category], MATCH(TRUE, ISNUMBER(SEARCH(Table1[abbreviation], $G1569)), 0)),"")</f>
        <v/>
      </c>
      <c r="I1569" s="1">
        <f>'raw-data'!J1569</f>
        <v>0</v>
      </c>
      <c r="J1569" s="3" t="str" cm="1">
        <f t="array" ref="J1569">IFERROR(IF($I1569&gt;INDEX(Table1[design-slope-max], MATCH(TRUE, ISNUMBER(SEARCH(Table1[abbreviation], $G1569)), 0)),"OVER",""),"")</f>
        <v/>
      </c>
      <c r="K1569" s="3" t="str" cm="1">
        <f t="array" ref="K1569">IFERROR(IF($I1569&gt;INDEX(Table1[exist-slope-max], MATCH(TRUE, ISNUMBER(SEARCH(Table1[abbreviation], $G1569)), 0)),"OVER",""),"")</f>
        <v/>
      </c>
    </row>
    <row r="1570" spans="3:11" ht="15.5" x14ac:dyDescent="0.35">
      <c r="C1570">
        <f>IF(ISNUMBER(A1570),MID('raw-data'!A1570,'all-data'!A1570+9,'all-data'!B1570-'all-data'!A1570-9),'raw-data'!C1570)</f>
        <v>0</v>
      </c>
      <c r="D1570" t="e">
        <f>FIND("SrcNm",'raw-data'!$A1570)</f>
        <v>#VALUE!</v>
      </c>
      <c r="E1570" t="e">
        <f>FIND("]",'raw-data'!$A1570,$D1570)</f>
        <v>#VALUE!</v>
      </c>
      <c r="F1570" t="e">
        <f>FIND("SrcHndl",'raw-data'!$A1570)</f>
        <v>#VALUE!</v>
      </c>
      <c r="G1570">
        <f>IF(ISNUMBER(D1570),MID('raw-data'!$A1570,'all-data'!D1570+7,'all-data'!E1570-'all-data'!D1570-7),IF(ISNUMBER($F1570),"",'raw-data'!$A1570))</f>
        <v>0</v>
      </c>
      <c r="H1570" s="3" t="str" cm="1">
        <f t="array" ref="H1570">IFERROR(INDEX(Table1[category], MATCH(TRUE, ISNUMBER(SEARCH(Table1[abbreviation], $G1570)), 0)),"")</f>
        <v/>
      </c>
      <c r="I1570" s="1">
        <f>'raw-data'!J1570</f>
        <v>0</v>
      </c>
      <c r="J1570" s="3" t="str" cm="1">
        <f t="array" ref="J1570">IFERROR(IF($I1570&gt;INDEX(Table1[design-slope-max], MATCH(TRUE, ISNUMBER(SEARCH(Table1[abbreviation], $G1570)), 0)),"OVER",""),"")</f>
        <v/>
      </c>
      <c r="K1570" s="3" t="str" cm="1">
        <f t="array" ref="K1570">IFERROR(IF($I1570&gt;INDEX(Table1[exist-slope-max], MATCH(TRUE, ISNUMBER(SEARCH(Table1[abbreviation], $G1570)), 0)),"OVER",""),"")</f>
        <v/>
      </c>
    </row>
    <row r="1571" spans="3:11" ht="15.5" x14ac:dyDescent="0.35">
      <c r="C1571">
        <f>IF(ISNUMBER(A1571),MID('raw-data'!A1571,'all-data'!A1571+9,'all-data'!B1571-'all-data'!A1571-9),'raw-data'!C1571)</f>
        <v>0</v>
      </c>
      <c r="D1571" t="e">
        <f>FIND("SrcNm",'raw-data'!$A1571)</f>
        <v>#VALUE!</v>
      </c>
      <c r="E1571" t="e">
        <f>FIND("]",'raw-data'!$A1571,$D1571)</f>
        <v>#VALUE!</v>
      </c>
      <c r="F1571" t="e">
        <f>FIND("SrcHndl",'raw-data'!$A1571)</f>
        <v>#VALUE!</v>
      </c>
      <c r="G1571">
        <f>IF(ISNUMBER(D1571),MID('raw-data'!$A1571,'all-data'!D1571+7,'all-data'!E1571-'all-data'!D1571-7),IF(ISNUMBER($F1571),"",'raw-data'!$A1571))</f>
        <v>0</v>
      </c>
      <c r="H1571" s="3" t="str" cm="1">
        <f t="array" ref="H1571">IFERROR(INDEX(Table1[category], MATCH(TRUE, ISNUMBER(SEARCH(Table1[abbreviation], $G1571)), 0)),"")</f>
        <v/>
      </c>
      <c r="I1571" s="1">
        <f>'raw-data'!J1571</f>
        <v>0</v>
      </c>
      <c r="J1571" s="3" t="str" cm="1">
        <f t="array" ref="J1571">IFERROR(IF($I1571&gt;INDEX(Table1[design-slope-max], MATCH(TRUE, ISNUMBER(SEARCH(Table1[abbreviation], $G1571)), 0)),"OVER",""),"")</f>
        <v/>
      </c>
      <c r="K1571" s="3" t="str" cm="1">
        <f t="array" ref="K1571">IFERROR(IF($I1571&gt;INDEX(Table1[exist-slope-max], MATCH(TRUE, ISNUMBER(SEARCH(Table1[abbreviation], $G1571)), 0)),"OVER",""),"")</f>
        <v/>
      </c>
    </row>
    <row r="1572" spans="3:11" ht="15.5" x14ac:dyDescent="0.35">
      <c r="C1572">
        <f>IF(ISNUMBER(A1572),MID('raw-data'!A1572,'all-data'!A1572+9,'all-data'!B1572-'all-data'!A1572-9),'raw-data'!C1572)</f>
        <v>0</v>
      </c>
      <c r="D1572" t="e">
        <f>FIND("SrcNm",'raw-data'!$A1572)</f>
        <v>#VALUE!</v>
      </c>
      <c r="E1572" t="e">
        <f>FIND("]",'raw-data'!$A1572,$D1572)</f>
        <v>#VALUE!</v>
      </c>
      <c r="F1572" t="e">
        <f>FIND("SrcHndl",'raw-data'!$A1572)</f>
        <v>#VALUE!</v>
      </c>
      <c r="G1572">
        <f>IF(ISNUMBER(D1572),MID('raw-data'!$A1572,'all-data'!D1572+7,'all-data'!E1572-'all-data'!D1572-7),IF(ISNUMBER($F1572),"",'raw-data'!$A1572))</f>
        <v>0</v>
      </c>
      <c r="H1572" s="3" t="str" cm="1">
        <f t="array" ref="H1572">IFERROR(INDEX(Table1[category], MATCH(TRUE, ISNUMBER(SEARCH(Table1[abbreviation], $G1572)), 0)),"")</f>
        <v/>
      </c>
      <c r="I1572" s="1">
        <f>'raw-data'!J1572</f>
        <v>0</v>
      </c>
      <c r="J1572" s="3" t="str" cm="1">
        <f t="array" ref="J1572">IFERROR(IF($I1572&gt;INDEX(Table1[design-slope-max], MATCH(TRUE, ISNUMBER(SEARCH(Table1[abbreviation], $G1572)), 0)),"OVER",""),"")</f>
        <v/>
      </c>
      <c r="K1572" s="3" t="str" cm="1">
        <f t="array" ref="K1572">IFERROR(IF($I1572&gt;INDEX(Table1[exist-slope-max], MATCH(TRUE, ISNUMBER(SEARCH(Table1[abbreviation], $G1572)), 0)),"OVER",""),"")</f>
        <v/>
      </c>
    </row>
    <row r="1573" spans="3:11" ht="15.5" x14ac:dyDescent="0.35">
      <c r="C1573">
        <f>IF(ISNUMBER(A1573),MID('raw-data'!A1573,'all-data'!A1573+9,'all-data'!B1573-'all-data'!A1573-9),'raw-data'!C1573)</f>
        <v>0</v>
      </c>
      <c r="D1573" t="e">
        <f>FIND("SrcNm",'raw-data'!$A1573)</f>
        <v>#VALUE!</v>
      </c>
      <c r="E1573" t="e">
        <f>FIND("]",'raw-data'!$A1573,$D1573)</f>
        <v>#VALUE!</v>
      </c>
      <c r="F1573" t="e">
        <f>FIND("SrcHndl",'raw-data'!$A1573)</f>
        <v>#VALUE!</v>
      </c>
      <c r="G1573">
        <f>IF(ISNUMBER(D1573),MID('raw-data'!$A1573,'all-data'!D1573+7,'all-data'!E1573-'all-data'!D1573-7),IF(ISNUMBER($F1573),"",'raw-data'!$A1573))</f>
        <v>0</v>
      </c>
      <c r="H1573" s="3" t="str" cm="1">
        <f t="array" ref="H1573">IFERROR(INDEX(Table1[category], MATCH(TRUE, ISNUMBER(SEARCH(Table1[abbreviation], $G1573)), 0)),"")</f>
        <v/>
      </c>
      <c r="I1573" s="1">
        <f>'raw-data'!J1573</f>
        <v>0</v>
      </c>
      <c r="J1573" s="3" t="str" cm="1">
        <f t="array" ref="J1573">IFERROR(IF($I1573&gt;INDEX(Table1[design-slope-max], MATCH(TRUE, ISNUMBER(SEARCH(Table1[abbreviation], $G1573)), 0)),"OVER",""),"")</f>
        <v/>
      </c>
      <c r="K1573" s="3" t="str" cm="1">
        <f t="array" ref="K1573">IFERROR(IF($I1573&gt;INDEX(Table1[exist-slope-max], MATCH(TRUE, ISNUMBER(SEARCH(Table1[abbreviation], $G1573)), 0)),"OVER",""),"")</f>
        <v/>
      </c>
    </row>
    <row r="1574" spans="3:11" ht="15.5" x14ac:dyDescent="0.35">
      <c r="C1574">
        <f>IF(ISNUMBER(A1574),MID('raw-data'!A1574,'all-data'!A1574+9,'all-data'!B1574-'all-data'!A1574-9),'raw-data'!C1574)</f>
        <v>0</v>
      </c>
      <c r="D1574" t="e">
        <f>FIND("SrcNm",'raw-data'!$A1574)</f>
        <v>#VALUE!</v>
      </c>
      <c r="E1574" t="e">
        <f>FIND("]",'raw-data'!$A1574,$D1574)</f>
        <v>#VALUE!</v>
      </c>
      <c r="F1574" t="e">
        <f>FIND("SrcHndl",'raw-data'!$A1574)</f>
        <v>#VALUE!</v>
      </c>
      <c r="G1574">
        <f>IF(ISNUMBER(D1574),MID('raw-data'!$A1574,'all-data'!D1574+7,'all-data'!E1574-'all-data'!D1574-7),IF(ISNUMBER($F1574),"",'raw-data'!$A1574))</f>
        <v>0</v>
      </c>
      <c r="H1574" s="3" t="str" cm="1">
        <f t="array" ref="H1574">IFERROR(INDEX(Table1[category], MATCH(TRUE, ISNUMBER(SEARCH(Table1[abbreviation], $G1574)), 0)),"")</f>
        <v/>
      </c>
      <c r="I1574" s="1">
        <f>'raw-data'!J1574</f>
        <v>0</v>
      </c>
      <c r="J1574" s="3" t="str" cm="1">
        <f t="array" ref="J1574">IFERROR(IF($I1574&gt;INDEX(Table1[design-slope-max], MATCH(TRUE, ISNUMBER(SEARCH(Table1[abbreviation], $G1574)), 0)),"OVER",""),"")</f>
        <v/>
      </c>
      <c r="K1574" s="3" t="str" cm="1">
        <f t="array" ref="K1574">IFERROR(IF($I1574&gt;INDEX(Table1[exist-slope-max], MATCH(TRUE, ISNUMBER(SEARCH(Table1[abbreviation], $G1574)), 0)),"OVER",""),"")</f>
        <v/>
      </c>
    </row>
    <row r="1575" spans="3:11" ht="15.5" x14ac:dyDescent="0.35">
      <c r="C1575">
        <f>IF(ISNUMBER(A1575),MID('raw-data'!A1575,'all-data'!A1575+9,'all-data'!B1575-'all-data'!A1575-9),'raw-data'!C1575)</f>
        <v>0</v>
      </c>
      <c r="D1575" t="e">
        <f>FIND("SrcNm",'raw-data'!$A1575)</f>
        <v>#VALUE!</v>
      </c>
      <c r="E1575" t="e">
        <f>FIND("]",'raw-data'!$A1575,$D1575)</f>
        <v>#VALUE!</v>
      </c>
      <c r="F1575" t="e">
        <f>FIND("SrcHndl",'raw-data'!$A1575)</f>
        <v>#VALUE!</v>
      </c>
      <c r="G1575">
        <f>IF(ISNUMBER(D1575),MID('raw-data'!$A1575,'all-data'!D1575+7,'all-data'!E1575-'all-data'!D1575-7),IF(ISNUMBER($F1575),"",'raw-data'!$A1575))</f>
        <v>0</v>
      </c>
      <c r="H1575" s="3" t="str" cm="1">
        <f t="array" ref="H1575">IFERROR(INDEX(Table1[category], MATCH(TRUE, ISNUMBER(SEARCH(Table1[abbreviation], $G1575)), 0)),"")</f>
        <v/>
      </c>
      <c r="I1575" s="1">
        <f>'raw-data'!J1575</f>
        <v>0</v>
      </c>
      <c r="J1575" s="3" t="str" cm="1">
        <f t="array" ref="J1575">IFERROR(IF($I1575&gt;INDEX(Table1[design-slope-max], MATCH(TRUE, ISNUMBER(SEARCH(Table1[abbreviation], $G1575)), 0)),"OVER",""),"")</f>
        <v/>
      </c>
      <c r="K1575" s="3" t="str" cm="1">
        <f t="array" ref="K1575">IFERROR(IF($I1575&gt;INDEX(Table1[exist-slope-max], MATCH(TRUE, ISNUMBER(SEARCH(Table1[abbreviation], $G1575)), 0)),"OVER",""),"")</f>
        <v/>
      </c>
    </row>
    <row r="1576" spans="3:11" ht="15.5" x14ac:dyDescent="0.35">
      <c r="C1576">
        <f>IF(ISNUMBER(A1576),MID('raw-data'!A1576,'all-data'!A1576+9,'all-data'!B1576-'all-data'!A1576-9),'raw-data'!C1576)</f>
        <v>0</v>
      </c>
      <c r="D1576" t="e">
        <f>FIND("SrcNm",'raw-data'!$A1576)</f>
        <v>#VALUE!</v>
      </c>
      <c r="E1576" t="e">
        <f>FIND("]",'raw-data'!$A1576,$D1576)</f>
        <v>#VALUE!</v>
      </c>
      <c r="F1576" t="e">
        <f>FIND("SrcHndl",'raw-data'!$A1576)</f>
        <v>#VALUE!</v>
      </c>
      <c r="G1576">
        <f>IF(ISNUMBER(D1576),MID('raw-data'!$A1576,'all-data'!D1576+7,'all-data'!E1576-'all-data'!D1576-7),IF(ISNUMBER($F1576),"",'raw-data'!$A1576))</f>
        <v>0</v>
      </c>
      <c r="H1576" s="3" t="str" cm="1">
        <f t="array" ref="H1576">IFERROR(INDEX(Table1[category], MATCH(TRUE, ISNUMBER(SEARCH(Table1[abbreviation], $G1576)), 0)),"")</f>
        <v/>
      </c>
      <c r="I1576" s="1">
        <f>'raw-data'!J1576</f>
        <v>0</v>
      </c>
      <c r="J1576" s="3" t="str" cm="1">
        <f t="array" ref="J1576">IFERROR(IF($I1576&gt;INDEX(Table1[design-slope-max], MATCH(TRUE, ISNUMBER(SEARCH(Table1[abbreviation], $G1576)), 0)),"OVER",""),"")</f>
        <v/>
      </c>
      <c r="K1576" s="3" t="str" cm="1">
        <f t="array" ref="K1576">IFERROR(IF($I1576&gt;INDEX(Table1[exist-slope-max], MATCH(TRUE, ISNUMBER(SEARCH(Table1[abbreviation], $G1576)), 0)),"OVER",""),"")</f>
        <v/>
      </c>
    </row>
    <row r="1577" spans="3:11" ht="15.5" x14ac:dyDescent="0.35">
      <c r="C1577">
        <f>IF(ISNUMBER(A1577),MID('raw-data'!A1577,'all-data'!A1577+9,'all-data'!B1577-'all-data'!A1577-9),'raw-data'!C1577)</f>
        <v>0</v>
      </c>
      <c r="D1577" t="e">
        <f>FIND("SrcNm",'raw-data'!$A1577)</f>
        <v>#VALUE!</v>
      </c>
      <c r="E1577" t="e">
        <f>FIND("]",'raw-data'!$A1577,$D1577)</f>
        <v>#VALUE!</v>
      </c>
      <c r="F1577" t="e">
        <f>FIND("SrcHndl",'raw-data'!$A1577)</f>
        <v>#VALUE!</v>
      </c>
      <c r="G1577">
        <f>IF(ISNUMBER(D1577),MID('raw-data'!$A1577,'all-data'!D1577+7,'all-data'!E1577-'all-data'!D1577-7),IF(ISNUMBER($F1577),"",'raw-data'!$A1577))</f>
        <v>0</v>
      </c>
      <c r="H1577" s="3" t="str" cm="1">
        <f t="array" ref="H1577">IFERROR(INDEX(Table1[category], MATCH(TRUE, ISNUMBER(SEARCH(Table1[abbreviation], $G1577)), 0)),"")</f>
        <v/>
      </c>
      <c r="I1577" s="1">
        <f>'raw-data'!J1577</f>
        <v>0</v>
      </c>
      <c r="J1577" s="3" t="str" cm="1">
        <f t="array" ref="J1577">IFERROR(IF($I1577&gt;INDEX(Table1[design-slope-max], MATCH(TRUE, ISNUMBER(SEARCH(Table1[abbreviation], $G1577)), 0)),"OVER",""),"")</f>
        <v/>
      </c>
      <c r="K1577" s="3" t="str" cm="1">
        <f t="array" ref="K1577">IFERROR(IF($I1577&gt;INDEX(Table1[exist-slope-max], MATCH(TRUE, ISNUMBER(SEARCH(Table1[abbreviation], $G1577)), 0)),"OVER",""),"")</f>
        <v/>
      </c>
    </row>
    <row r="1578" spans="3:11" ht="15.5" x14ac:dyDescent="0.35">
      <c r="C1578">
        <f>IF(ISNUMBER(A1578),MID('raw-data'!A1578,'all-data'!A1578+9,'all-data'!B1578-'all-data'!A1578-9),'raw-data'!C1578)</f>
        <v>0</v>
      </c>
      <c r="D1578" t="e">
        <f>FIND("SrcNm",'raw-data'!$A1578)</f>
        <v>#VALUE!</v>
      </c>
      <c r="E1578" t="e">
        <f>FIND("]",'raw-data'!$A1578,$D1578)</f>
        <v>#VALUE!</v>
      </c>
      <c r="F1578" t="e">
        <f>FIND("SrcHndl",'raw-data'!$A1578)</f>
        <v>#VALUE!</v>
      </c>
      <c r="G1578">
        <f>IF(ISNUMBER(D1578),MID('raw-data'!$A1578,'all-data'!D1578+7,'all-data'!E1578-'all-data'!D1578-7),IF(ISNUMBER($F1578),"",'raw-data'!$A1578))</f>
        <v>0</v>
      </c>
      <c r="H1578" s="3" t="str" cm="1">
        <f t="array" ref="H1578">IFERROR(INDEX(Table1[category], MATCH(TRUE, ISNUMBER(SEARCH(Table1[abbreviation], $G1578)), 0)),"")</f>
        <v/>
      </c>
      <c r="I1578" s="1">
        <f>'raw-data'!J1578</f>
        <v>0</v>
      </c>
      <c r="J1578" s="3" t="str" cm="1">
        <f t="array" ref="J1578">IFERROR(IF($I1578&gt;INDEX(Table1[design-slope-max], MATCH(TRUE, ISNUMBER(SEARCH(Table1[abbreviation], $G1578)), 0)),"OVER",""),"")</f>
        <v/>
      </c>
      <c r="K1578" s="3" t="str" cm="1">
        <f t="array" ref="K1578">IFERROR(IF($I1578&gt;INDEX(Table1[exist-slope-max], MATCH(TRUE, ISNUMBER(SEARCH(Table1[abbreviation], $G1578)), 0)),"OVER",""),"")</f>
        <v/>
      </c>
    </row>
    <row r="1579" spans="3:11" ht="15.5" x14ac:dyDescent="0.35">
      <c r="C1579">
        <f>IF(ISNUMBER(A1579),MID('raw-data'!A1579,'all-data'!A1579+9,'all-data'!B1579-'all-data'!A1579-9),'raw-data'!C1579)</f>
        <v>0</v>
      </c>
      <c r="D1579" t="e">
        <f>FIND("SrcNm",'raw-data'!$A1579)</f>
        <v>#VALUE!</v>
      </c>
      <c r="E1579" t="e">
        <f>FIND("]",'raw-data'!$A1579,$D1579)</f>
        <v>#VALUE!</v>
      </c>
      <c r="F1579" t="e">
        <f>FIND("SrcHndl",'raw-data'!$A1579)</f>
        <v>#VALUE!</v>
      </c>
      <c r="G1579">
        <f>IF(ISNUMBER(D1579),MID('raw-data'!$A1579,'all-data'!D1579+7,'all-data'!E1579-'all-data'!D1579-7),IF(ISNUMBER($F1579),"",'raw-data'!$A1579))</f>
        <v>0</v>
      </c>
      <c r="H1579" s="3" t="str" cm="1">
        <f t="array" ref="H1579">IFERROR(INDEX(Table1[category], MATCH(TRUE, ISNUMBER(SEARCH(Table1[abbreviation], $G1579)), 0)),"")</f>
        <v/>
      </c>
      <c r="I1579" s="1">
        <f>'raw-data'!J1579</f>
        <v>0</v>
      </c>
      <c r="J1579" s="3" t="str" cm="1">
        <f t="array" ref="J1579">IFERROR(IF($I1579&gt;INDEX(Table1[design-slope-max], MATCH(TRUE, ISNUMBER(SEARCH(Table1[abbreviation], $G1579)), 0)),"OVER",""),"")</f>
        <v/>
      </c>
      <c r="K1579" s="3" t="str" cm="1">
        <f t="array" ref="K1579">IFERROR(IF($I1579&gt;INDEX(Table1[exist-slope-max], MATCH(TRUE, ISNUMBER(SEARCH(Table1[abbreviation], $G1579)), 0)),"OVER",""),"")</f>
        <v/>
      </c>
    </row>
    <row r="1580" spans="3:11" ht="15.5" x14ac:dyDescent="0.35">
      <c r="C1580">
        <f>IF(ISNUMBER(A1580),MID('raw-data'!A1580,'all-data'!A1580+9,'all-data'!B1580-'all-data'!A1580-9),'raw-data'!C1580)</f>
        <v>0</v>
      </c>
      <c r="D1580" t="e">
        <f>FIND("SrcNm",'raw-data'!$A1580)</f>
        <v>#VALUE!</v>
      </c>
      <c r="E1580" t="e">
        <f>FIND("]",'raw-data'!$A1580,$D1580)</f>
        <v>#VALUE!</v>
      </c>
      <c r="F1580" t="e">
        <f>FIND("SrcHndl",'raw-data'!$A1580)</f>
        <v>#VALUE!</v>
      </c>
      <c r="G1580">
        <f>IF(ISNUMBER(D1580),MID('raw-data'!$A1580,'all-data'!D1580+7,'all-data'!E1580-'all-data'!D1580-7),IF(ISNUMBER($F1580),"",'raw-data'!$A1580))</f>
        <v>0</v>
      </c>
      <c r="H1580" s="3" t="str" cm="1">
        <f t="array" ref="H1580">IFERROR(INDEX(Table1[category], MATCH(TRUE, ISNUMBER(SEARCH(Table1[abbreviation], $G1580)), 0)),"")</f>
        <v/>
      </c>
      <c r="I1580" s="1">
        <f>'raw-data'!J1580</f>
        <v>0</v>
      </c>
      <c r="J1580" s="3" t="str" cm="1">
        <f t="array" ref="J1580">IFERROR(IF($I1580&gt;INDEX(Table1[design-slope-max], MATCH(TRUE, ISNUMBER(SEARCH(Table1[abbreviation], $G1580)), 0)),"OVER",""),"")</f>
        <v/>
      </c>
      <c r="K1580" s="3" t="str" cm="1">
        <f t="array" ref="K1580">IFERROR(IF($I1580&gt;INDEX(Table1[exist-slope-max], MATCH(TRUE, ISNUMBER(SEARCH(Table1[abbreviation], $G1580)), 0)),"OVER",""),"")</f>
        <v/>
      </c>
    </row>
    <row r="1581" spans="3:11" ht="15.5" x14ac:dyDescent="0.35">
      <c r="C1581">
        <f>IF(ISNUMBER(A1581),MID('raw-data'!A1581,'all-data'!A1581+9,'all-data'!B1581-'all-data'!A1581-9),'raw-data'!C1581)</f>
        <v>0</v>
      </c>
      <c r="D1581" t="e">
        <f>FIND("SrcNm",'raw-data'!$A1581)</f>
        <v>#VALUE!</v>
      </c>
      <c r="E1581" t="e">
        <f>FIND("]",'raw-data'!$A1581,$D1581)</f>
        <v>#VALUE!</v>
      </c>
      <c r="F1581" t="e">
        <f>FIND("SrcHndl",'raw-data'!$A1581)</f>
        <v>#VALUE!</v>
      </c>
      <c r="G1581">
        <f>IF(ISNUMBER(D1581),MID('raw-data'!$A1581,'all-data'!D1581+7,'all-data'!E1581-'all-data'!D1581-7),IF(ISNUMBER($F1581),"",'raw-data'!$A1581))</f>
        <v>0</v>
      </c>
      <c r="H1581" s="3" t="str" cm="1">
        <f t="array" ref="H1581">IFERROR(INDEX(Table1[category], MATCH(TRUE, ISNUMBER(SEARCH(Table1[abbreviation], $G1581)), 0)),"")</f>
        <v/>
      </c>
      <c r="I1581" s="1">
        <f>'raw-data'!J1581</f>
        <v>0</v>
      </c>
      <c r="J1581" s="3" t="str" cm="1">
        <f t="array" ref="J1581">IFERROR(IF($I1581&gt;INDEX(Table1[design-slope-max], MATCH(TRUE, ISNUMBER(SEARCH(Table1[abbreviation], $G1581)), 0)),"OVER",""),"")</f>
        <v/>
      </c>
      <c r="K1581" s="3" t="str" cm="1">
        <f t="array" ref="K1581">IFERROR(IF($I1581&gt;INDEX(Table1[exist-slope-max], MATCH(TRUE, ISNUMBER(SEARCH(Table1[abbreviation], $G1581)), 0)),"OVER",""),"")</f>
        <v/>
      </c>
    </row>
    <row r="1582" spans="3:11" ht="15.5" x14ac:dyDescent="0.35">
      <c r="C1582">
        <f>IF(ISNUMBER(A1582),MID('raw-data'!A1582,'all-data'!A1582+9,'all-data'!B1582-'all-data'!A1582-9),'raw-data'!C1582)</f>
        <v>0</v>
      </c>
      <c r="D1582" t="e">
        <f>FIND("SrcNm",'raw-data'!$A1582)</f>
        <v>#VALUE!</v>
      </c>
      <c r="E1582" t="e">
        <f>FIND("]",'raw-data'!$A1582,$D1582)</f>
        <v>#VALUE!</v>
      </c>
      <c r="F1582" t="e">
        <f>FIND("SrcHndl",'raw-data'!$A1582)</f>
        <v>#VALUE!</v>
      </c>
      <c r="G1582">
        <f>IF(ISNUMBER(D1582),MID('raw-data'!$A1582,'all-data'!D1582+7,'all-data'!E1582-'all-data'!D1582-7),IF(ISNUMBER($F1582),"",'raw-data'!$A1582))</f>
        <v>0</v>
      </c>
      <c r="H1582" s="3" t="str" cm="1">
        <f t="array" ref="H1582">IFERROR(INDEX(Table1[category], MATCH(TRUE, ISNUMBER(SEARCH(Table1[abbreviation], $G1582)), 0)),"")</f>
        <v/>
      </c>
      <c r="I1582" s="1">
        <f>'raw-data'!J1582</f>
        <v>0</v>
      </c>
      <c r="J1582" s="3" t="str" cm="1">
        <f t="array" ref="J1582">IFERROR(IF($I1582&gt;INDEX(Table1[design-slope-max], MATCH(TRUE, ISNUMBER(SEARCH(Table1[abbreviation], $G1582)), 0)),"OVER",""),"")</f>
        <v/>
      </c>
      <c r="K1582" s="3" t="str" cm="1">
        <f t="array" ref="K1582">IFERROR(IF($I1582&gt;INDEX(Table1[exist-slope-max], MATCH(TRUE, ISNUMBER(SEARCH(Table1[abbreviation], $G1582)), 0)),"OVER",""),"")</f>
        <v/>
      </c>
    </row>
    <row r="1583" spans="3:11" ht="15.5" x14ac:dyDescent="0.35">
      <c r="C1583">
        <f>IF(ISNUMBER(A1583),MID('raw-data'!A1583,'all-data'!A1583+9,'all-data'!B1583-'all-data'!A1583-9),'raw-data'!C1583)</f>
        <v>0</v>
      </c>
      <c r="D1583" t="e">
        <f>FIND("SrcNm",'raw-data'!$A1583)</f>
        <v>#VALUE!</v>
      </c>
      <c r="E1583" t="e">
        <f>FIND("]",'raw-data'!$A1583,$D1583)</f>
        <v>#VALUE!</v>
      </c>
      <c r="F1583" t="e">
        <f>FIND("SrcHndl",'raw-data'!$A1583)</f>
        <v>#VALUE!</v>
      </c>
      <c r="G1583">
        <f>IF(ISNUMBER(D1583),MID('raw-data'!$A1583,'all-data'!D1583+7,'all-data'!E1583-'all-data'!D1583-7),IF(ISNUMBER($F1583),"",'raw-data'!$A1583))</f>
        <v>0</v>
      </c>
      <c r="H1583" s="3" t="str" cm="1">
        <f t="array" ref="H1583">IFERROR(INDEX(Table1[category], MATCH(TRUE, ISNUMBER(SEARCH(Table1[abbreviation], $G1583)), 0)),"")</f>
        <v/>
      </c>
      <c r="I1583" s="1">
        <f>'raw-data'!J1583</f>
        <v>0</v>
      </c>
      <c r="J1583" s="3" t="str" cm="1">
        <f t="array" ref="J1583">IFERROR(IF($I1583&gt;INDEX(Table1[design-slope-max], MATCH(TRUE, ISNUMBER(SEARCH(Table1[abbreviation], $G1583)), 0)),"OVER",""),"")</f>
        <v/>
      </c>
      <c r="K1583" s="3" t="str" cm="1">
        <f t="array" ref="K1583">IFERROR(IF($I1583&gt;INDEX(Table1[exist-slope-max], MATCH(TRUE, ISNUMBER(SEARCH(Table1[abbreviation], $G1583)), 0)),"OVER",""),"")</f>
        <v/>
      </c>
    </row>
    <row r="1584" spans="3:11" ht="15.5" x14ac:dyDescent="0.35">
      <c r="C1584">
        <f>IF(ISNUMBER(A1584),MID('raw-data'!A1584,'all-data'!A1584+9,'all-data'!B1584-'all-data'!A1584-9),'raw-data'!C1584)</f>
        <v>0</v>
      </c>
      <c r="D1584" t="e">
        <f>FIND("SrcNm",'raw-data'!$A1584)</f>
        <v>#VALUE!</v>
      </c>
      <c r="E1584" t="e">
        <f>FIND("]",'raw-data'!$A1584,$D1584)</f>
        <v>#VALUE!</v>
      </c>
      <c r="F1584" t="e">
        <f>FIND("SrcHndl",'raw-data'!$A1584)</f>
        <v>#VALUE!</v>
      </c>
      <c r="G1584">
        <f>IF(ISNUMBER(D1584),MID('raw-data'!$A1584,'all-data'!D1584+7,'all-data'!E1584-'all-data'!D1584-7),IF(ISNUMBER($F1584),"",'raw-data'!$A1584))</f>
        <v>0</v>
      </c>
      <c r="H1584" s="3" t="str" cm="1">
        <f t="array" ref="H1584">IFERROR(INDEX(Table1[category], MATCH(TRUE, ISNUMBER(SEARCH(Table1[abbreviation], $G1584)), 0)),"")</f>
        <v/>
      </c>
      <c r="I1584" s="1">
        <f>'raw-data'!J1584</f>
        <v>0</v>
      </c>
      <c r="J1584" s="3" t="str" cm="1">
        <f t="array" ref="J1584">IFERROR(IF($I1584&gt;INDEX(Table1[design-slope-max], MATCH(TRUE, ISNUMBER(SEARCH(Table1[abbreviation], $G1584)), 0)),"OVER",""),"")</f>
        <v/>
      </c>
      <c r="K1584" s="3" t="str" cm="1">
        <f t="array" ref="K1584">IFERROR(IF($I1584&gt;INDEX(Table1[exist-slope-max], MATCH(TRUE, ISNUMBER(SEARCH(Table1[abbreviation], $G1584)), 0)),"OVER",""),"")</f>
        <v/>
      </c>
    </row>
    <row r="1585" spans="3:11" ht="15.5" x14ac:dyDescent="0.35">
      <c r="C1585">
        <f>IF(ISNUMBER(A1585),MID('raw-data'!A1585,'all-data'!A1585+9,'all-data'!B1585-'all-data'!A1585-9),'raw-data'!C1585)</f>
        <v>0</v>
      </c>
      <c r="D1585" t="e">
        <f>FIND("SrcNm",'raw-data'!$A1585)</f>
        <v>#VALUE!</v>
      </c>
      <c r="E1585" t="e">
        <f>FIND("]",'raw-data'!$A1585,$D1585)</f>
        <v>#VALUE!</v>
      </c>
      <c r="F1585" t="e">
        <f>FIND("SrcHndl",'raw-data'!$A1585)</f>
        <v>#VALUE!</v>
      </c>
      <c r="G1585">
        <f>IF(ISNUMBER(D1585),MID('raw-data'!$A1585,'all-data'!D1585+7,'all-data'!E1585-'all-data'!D1585-7),IF(ISNUMBER($F1585),"",'raw-data'!$A1585))</f>
        <v>0</v>
      </c>
      <c r="H1585" s="3" t="str" cm="1">
        <f t="array" ref="H1585">IFERROR(INDEX(Table1[category], MATCH(TRUE, ISNUMBER(SEARCH(Table1[abbreviation], $G1585)), 0)),"")</f>
        <v/>
      </c>
      <c r="I1585" s="1">
        <f>'raw-data'!J1585</f>
        <v>0</v>
      </c>
      <c r="J1585" s="3" t="str" cm="1">
        <f t="array" ref="J1585">IFERROR(IF($I1585&gt;INDEX(Table1[design-slope-max], MATCH(TRUE, ISNUMBER(SEARCH(Table1[abbreviation], $G1585)), 0)),"OVER",""),"")</f>
        <v/>
      </c>
      <c r="K1585" s="3" t="str" cm="1">
        <f t="array" ref="K1585">IFERROR(IF($I1585&gt;INDEX(Table1[exist-slope-max], MATCH(TRUE, ISNUMBER(SEARCH(Table1[abbreviation], $G1585)), 0)),"OVER",""),"")</f>
        <v/>
      </c>
    </row>
    <row r="1586" spans="3:11" ht="15.5" x14ac:dyDescent="0.35">
      <c r="C1586">
        <f>IF(ISNUMBER(A1586),MID('raw-data'!A1586,'all-data'!A1586+9,'all-data'!B1586-'all-data'!A1586-9),'raw-data'!C1586)</f>
        <v>0</v>
      </c>
      <c r="D1586" t="e">
        <f>FIND("SrcNm",'raw-data'!$A1586)</f>
        <v>#VALUE!</v>
      </c>
      <c r="E1586" t="e">
        <f>FIND("]",'raw-data'!$A1586,$D1586)</f>
        <v>#VALUE!</v>
      </c>
      <c r="F1586" t="e">
        <f>FIND("SrcHndl",'raw-data'!$A1586)</f>
        <v>#VALUE!</v>
      </c>
      <c r="G1586">
        <f>IF(ISNUMBER(D1586),MID('raw-data'!$A1586,'all-data'!D1586+7,'all-data'!E1586-'all-data'!D1586-7),IF(ISNUMBER($F1586),"",'raw-data'!$A1586))</f>
        <v>0</v>
      </c>
      <c r="H1586" s="3" t="str" cm="1">
        <f t="array" ref="H1586">IFERROR(INDEX(Table1[category], MATCH(TRUE, ISNUMBER(SEARCH(Table1[abbreviation], $G1586)), 0)),"")</f>
        <v/>
      </c>
      <c r="I1586" s="1">
        <f>'raw-data'!J1586</f>
        <v>0</v>
      </c>
      <c r="J1586" s="3" t="str" cm="1">
        <f t="array" ref="J1586">IFERROR(IF($I1586&gt;INDEX(Table1[design-slope-max], MATCH(TRUE, ISNUMBER(SEARCH(Table1[abbreviation], $G1586)), 0)),"OVER",""),"")</f>
        <v/>
      </c>
      <c r="K1586" s="3" t="str" cm="1">
        <f t="array" ref="K1586">IFERROR(IF($I1586&gt;INDEX(Table1[exist-slope-max], MATCH(TRUE, ISNUMBER(SEARCH(Table1[abbreviation], $G1586)), 0)),"OVER",""),"")</f>
        <v/>
      </c>
    </row>
    <row r="1587" spans="3:11" ht="15.5" x14ac:dyDescent="0.35">
      <c r="C1587">
        <f>IF(ISNUMBER(A1587),MID('raw-data'!A1587,'all-data'!A1587+9,'all-data'!B1587-'all-data'!A1587-9),'raw-data'!C1587)</f>
        <v>0</v>
      </c>
      <c r="D1587" t="e">
        <f>FIND("SrcNm",'raw-data'!$A1587)</f>
        <v>#VALUE!</v>
      </c>
      <c r="E1587" t="e">
        <f>FIND("]",'raw-data'!$A1587,$D1587)</f>
        <v>#VALUE!</v>
      </c>
      <c r="F1587" t="e">
        <f>FIND("SrcHndl",'raw-data'!$A1587)</f>
        <v>#VALUE!</v>
      </c>
      <c r="G1587">
        <f>IF(ISNUMBER(D1587),MID('raw-data'!$A1587,'all-data'!D1587+7,'all-data'!E1587-'all-data'!D1587-7),IF(ISNUMBER($F1587),"",'raw-data'!$A1587))</f>
        <v>0</v>
      </c>
      <c r="H1587" s="3" t="str" cm="1">
        <f t="array" ref="H1587">IFERROR(INDEX(Table1[category], MATCH(TRUE, ISNUMBER(SEARCH(Table1[abbreviation], $G1587)), 0)),"")</f>
        <v/>
      </c>
      <c r="I1587" s="1">
        <f>'raw-data'!J1587</f>
        <v>0</v>
      </c>
      <c r="J1587" s="3" t="str" cm="1">
        <f t="array" ref="J1587">IFERROR(IF($I1587&gt;INDEX(Table1[design-slope-max], MATCH(TRUE, ISNUMBER(SEARCH(Table1[abbreviation], $G1587)), 0)),"OVER",""),"")</f>
        <v/>
      </c>
      <c r="K1587" s="3" t="str" cm="1">
        <f t="array" ref="K1587">IFERROR(IF($I1587&gt;INDEX(Table1[exist-slope-max], MATCH(TRUE, ISNUMBER(SEARCH(Table1[abbreviation], $G1587)), 0)),"OVER",""),"")</f>
        <v/>
      </c>
    </row>
    <row r="1588" spans="3:11" ht="15.5" x14ac:dyDescent="0.35">
      <c r="C1588">
        <f>IF(ISNUMBER(A1588),MID('raw-data'!A1588,'all-data'!A1588+9,'all-data'!B1588-'all-data'!A1588-9),'raw-data'!C1588)</f>
        <v>0</v>
      </c>
      <c r="D1588" t="e">
        <f>FIND("SrcNm",'raw-data'!$A1588)</f>
        <v>#VALUE!</v>
      </c>
      <c r="E1588" t="e">
        <f>FIND("]",'raw-data'!$A1588,$D1588)</f>
        <v>#VALUE!</v>
      </c>
      <c r="F1588" t="e">
        <f>FIND("SrcHndl",'raw-data'!$A1588)</f>
        <v>#VALUE!</v>
      </c>
      <c r="G1588">
        <f>IF(ISNUMBER(D1588),MID('raw-data'!$A1588,'all-data'!D1588+7,'all-data'!E1588-'all-data'!D1588-7),IF(ISNUMBER($F1588),"",'raw-data'!$A1588))</f>
        <v>0</v>
      </c>
      <c r="H1588" s="3" t="str" cm="1">
        <f t="array" ref="H1588">IFERROR(INDEX(Table1[category], MATCH(TRUE, ISNUMBER(SEARCH(Table1[abbreviation], $G1588)), 0)),"")</f>
        <v/>
      </c>
      <c r="I1588" s="1">
        <f>'raw-data'!J1588</f>
        <v>0</v>
      </c>
      <c r="J1588" s="3" t="str" cm="1">
        <f t="array" ref="J1588">IFERROR(IF($I1588&gt;INDEX(Table1[design-slope-max], MATCH(TRUE, ISNUMBER(SEARCH(Table1[abbreviation], $G1588)), 0)),"OVER",""),"")</f>
        <v/>
      </c>
      <c r="K1588" s="3" t="str" cm="1">
        <f t="array" ref="K1588">IFERROR(IF($I1588&gt;INDEX(Table1[exist-slope-max], MATCH(TRUE, ISNUMBER(SEARCH(Table1[abbreviation], $G1588)), 0)),"OVER",""),"")</f>
        <v/>
      </c>
    </row>
    <row r="1589" spans="3:11" ht="15.5" x14ac:dyDescent="0.35">
      <c r="C1589">
        <f>IF(ISNUMBER(A1589),MID('raw-data'!A1589,'all-data'!A1589+9,'all-data'!B1589-'all-data'!A1589-9),'raw-data'!C1589)</f>
        <v>0</v>
      </c>
      <c r="D1589" t="e">
        <f>FIND("SrcNm",'raw-data'!$A1589)</f>
        <v>#VALUE!</v>
      </c>
      <c r="E1589" t="e">
        <f>FIND("]",'raw-data'!$A1589,$D1589)</f>
        <v>#VALUE!</v>
      </c>
      <c r="F1589" t="e">
        <f>FIND("SrcHndl",'raw-data'!$A1589)</f>
        <v>#VALUE!</v>
      </c>
      <c r="G1589">
        <f>IF(ISNUMBER(D1589),MID('raw-data'!$A1589,'all-data'!D1589+7,'all-data'!E1589-'all-data'!D1589-7),IF(ISNUMBER($F1589),"",'raw-data'!$A1589))</f>
        <v>0</v>
      </c>
      <c r="H1589" s="3" t="str" cm="1">
        <f t="array" ref="H1589">IFERROR(INDEX(Table1[category], MATCH(TRUE, ISNUMBER(SEARCH(Table1[abbreviation], $G1589)), 0)),"")</f>
        <v/>
      </c>
      <c r="I1589" s="1">
        <f>'raw-data'!J1589</f>
        <v>0</v>
      </c>
      <c r="J1589" s="3" t="str" cm="1">
        <f t="array" ref="J1589">IFERROR(IF($I1589&gt;INDEX(Table1[design-slope-max], MATCH(TRUE, ISNUMBER(SEARCH(Table1[abbreviation], $G1589)), 0)),"OVER",""),"")</f>
        <v/>
      </c>
      <c r="K1589" s="3" t="str" cm="1">
        <f t="array" ref="K1589">IFERROR(IF($I1589&gt;INDEX(Table1[exist-slope-max], MATCH(TRUE, ISNUMBER(SEARCH(Table1[abbreviation], $G1589)), 0)),"OVER",""),"")</f>
        <v/>
      </c>
    </row>
    <row r="1590" spans="3:11" ht="15.5" x14ac:dyDescent="0.35">
      <c r="C1590">
        <f>IF(ISNUMBER(A1590),MID('raw-data'!A1590,'all-data'!A1590+9,'all-data'!B1590-'all-data'!A1590-9),'raw-data'!C1590)</f>
        <v>0</v>
      </c>
      <c r="D1590" t="e">
        <f>FIND("SrcNm",'raw-data'!$A1590)</f>
        <v>#VALUE!</v>
      </c>
      <c r="E1590" t="e">
        <f>FIND("]",'raw-data'!$A1590,$D1590)</f>
        <v>#VALUE!</v>
      </c>
      <c r="F1590" t="e">
        <f>FIND("SrcHndl",'raw-data'!$A1590)</f>
        <v>#VALUE!</v>
      </c>
      <c r="G1590">
        <f>IF(ISNUMBER(D1590),MID('raw-data'!$A1590,'all-data'!D1590+7,'all-data'!E1590-'all-data'!D1590-7),IF(ISNUMBER($F1590),"",'raw-data'!$A1590))</f>
        <v>0</v>
      </c>
      <c r="H1590" s="3" t="str" cm="1">
        <f t="array" ref="H1590">IFERROR(INDEX(Table1[category], MATCH(TRUE, ISNUMBER(SEARCH(Table1[abbreviation], $G1590)), 0)),"")</f>
        <v/>
      </c>
      <c r="I1590" s="1">
        <f>'raw-data'!J1590</f>
        <v>0</v>
      </c>
      <c r="J1590" s="3" t="str" cm="1">
        <f t="array" ref="J1590">IFERROR(IF($I1590&gt;INDEX(Table1[design-slope-max], MATCH(TRUE, ISNUMBER(SEARCH(Table1[abbreviation], $G1590)), 0)),"OVER",""),"")</f>
        <v/>
      </c>
      <c r="K1590" s="3" t="str" cm="1">
        <f t="array" ref="K1590">IFERROR(IF($I1590&gt;INDEX(Table1[exist-slope-max], MATCH(TRUE, ISNUMBER(SEARCH(Table1[abbreviation], $G1590)), 0)),"OVER",""),"")</f>
        <v/>
      </c>
    </row>
    <row r="1591" spans="3:11" ht="15.5" x14ac:dyDescent="0.35">
      <c r="C1591">
        <f>IF(ISNUMBER(A1591),MID('raw-data'!A1591,'all-data'!A1591+9,'all-data'!B1591-'all-data'!A1591-9),'raw-data'!C1591)</f>
        <v>0</v>
      </c>
      <c r="D1591" t="e">
        <f>FIND("SrcNm",'raw-data'!$A1591)</f>
        <v>#VALUE!</v>
      </c>
      <c r="E1591" t="e">
        <f>FIND("]",'raw-data'!$A1591,$D1591)</f>
        <v>#VALUE!</v>
      </c>
      <c r="F1591" t="e">
        <f>FIND("SrcHndl",'raw-data'!$A1591)</f>
        <v>#VALUE!</v>
      </c>
      <c r="G1591">
        <f>IF(ISNUMBER(D1591),MID('raw-data'!$A1591,'all-data'!D1591+7,'all-data'!E1591-'all-data'!D1591-7),IF(ISNUMBER($F1591),"",'raw-data'!$A1591))</f>
        <v>0</v>
      </c>
      <c r="H1591" s="3" t="str" cm="1">
        <f t="array" ref="H1591">IFERROR(INDEX(Table1[category], MATCH(TRUE, ISNUMBER(SEARCH(Table1[abbreviation], $G1591)), 0)),"")</f>
        <v/>
      </c>
      <c r="I1591" s="1">
        <f>'raw-data'!J1591</f>
        <v>0</v>
      </c>
      <c r="J1591" s="3" t="str" cm="1">
        <f t="array" ref="J1591">IFERROR(IF($I1591&gt;INDEX(Table1[design-slope-max], MATCH(TRUE, ISNUMBER(SEARCH(Table1[abbreviation], $G1591)), 0)),"OVER",""),"")</f>
        <v/>
      </c>
      <c r="K1591" s="3" t="str" cm="1">
        <f t="array" ref="K1591">IFERROR(IF($I1591&gt;INDEX(Table1[exist-slope-max], MATCH(TRUE, ISNUMBER(SEARCH(Table1[abbreviation], $G1591)), 0)),"OVER",""),"")</f>
        <v/>
      </c>
    </row>
    <row r="1592" spans="3:11" ht="15.5" x14ac:dyDescent="0.35">
      <c r="C1592">
        <f>IF(ISNUMBER(A1592),MID('raw-data'!A1592,'all-data'!A1592+9,'all-data'!B1592-'all-data'!A1592-9),'raw-data'!C1592)</f>
        <v>0</v>
      </c>
      <c r="D1592" t="e">
        <f>FIND("SrcNm",'raw-data'!$A1592)</f>
        <v>#VALUE!</v>
      </c>
      <c r="E1592" t="e">
        <f>FIND("]",'raw-data'!$A1592,$D1592)</f>
        <v>#VALUE!</v>
      </c>
      <c r="F1592" t="e">
        <f>FIND("SrcHndl",'raw-data'!$A1592)</f>
        <v>#VALUE!</v>
      </c>
      <c r="G1592">
        <f>IF(ISNUMBER(D1592),MID('raw-data'!$A1592,'all-data'!D1592+7,'all-data'!E1592-'all-data'!D1592-7),IF(ISNUMBER($F1592),"",'raw-data'!$A1592))</f>
        <v>0</v>
      </c>
      <c r="H1592" s="3" t="str" cm="1">
        <f t="array" ref="H1592">IFERROR(INDEX(Table1[category], MATCH(TRUE, ISNUMBER(SEARCH(Table1[abbreviation], $G1592)), 0)),"")</f>
        <v/>
      </c>
      <c r="I1592" s="1">
        <f>'raw-data'!J1592</f>
        <v>0</v>
      </c>
      <c r="J1592" s="3" t="str" cm="1">
        <f t="array" ref="J1592">IFERROR(IF($I1592&gt;INDEX(Table1[design-slope-max], MATCH(TRUE, ISNUMBER(SEARCH(Table1[abbreviation], $G1592)), 0)),"OVER",""),"")</f>
        <v/>
      </c>
      <c r="K1592" s="3" t="str" cm="1">
        <f t="array" ref="K1592">IFERROR(IF($I1592&gt;INDEX(Table1[exist-slope-max], MATCH(TRUE, ISNUMBER(SEARCH(Table1[abbreviation], $G1592)), 0)),"OVER",""),"")</f>
        <v/>
      </c>
    </row>
    <row r="1593" spans="3:11" ht="15.5" x14ac:dyDescent="0.35">
      <c r="C1593">
        <f>IF(ISNUMBER(A1593),MID('raw-data'!A1593,'all-data'!A1593+9,'all-data'!B1593-'all-data'!A1593-9),'raw-data'!C1593)</f>
        <v>0</v>
      </c>
      <c r="D1593" t="e">
        <f>FIND("SrcNm",'raw-data'!$A1593)</f>
        <v>#VALUE!</v>
      </c>
      <c r="E1593" t="e">
        <f>FIND("]",'raw-data'!$A1593,$D1593)</f>
        <v>#VALUE!</v>
      </c>
      <c r="F1593" t="e">
        <f>FIND("SrcHndl",'raw-data'!$A1593)</f>
        <v>#VALUE!</v>
      </c>
      <c r="G1593">
        <f>IF(ISNUMBER(D1593),MID('raw-data'!$A1593,'all-data'!D1593+7,'all-data'!E1593-'all-data'!D1593-7),IF(ISNUMBER($F1593),"",'raw-data'!$A1593))</f>
        <v>0</v>
      </c>
      <c r="H1593" s="3" t="str" cm="1">
        <f t="array" ref="H1593">IFERROR(INDEX(Table1[category], MATCH(TRUE, ISNUMBER(SEARCH(Table1[abbreviation], $G1593)), 0)),"")</f>
        <v/>
      </c>
      <c r="I1593" s="1">
        <f>'raw-data'!J1593</f>
        <v>0</v>
      </c>
      <c r="J1593" s="3" t="str" cm="1">
        <f t="array" ref="J1593">IFERROR(IF($I1593&gt;INDEX(Table1[design-slope-max], MATCH(TRUE, ISNUMBER(SEARCH(Table1[abbreviation], $G1593)), 0)),"OVER",""),"")</f>
        <v/>
      </c>
      <c r="K1593" s="3" t="str" cm="1">
        <f t="array" ref="K1593">IFERROR(IF($I1593&gt;INDEX(Table1[exist-slope-max], MATCH(TRUE, ISNUMBER(SEARCH(Table1[abbreviation], $G1593)), 0)),"OVER",""),"")</f>
        <v/>
      </c>
    </row>
    <row r="1594" spans="3:11" ht="15.5" x14ac:dyDescent="0.35">
      <c r="C1594">
        <f>IF(ISNUMBER(A1594),MID('raw-data'!A1594,'all-data'!A1594+9,'all-data'!B1594-'all-data'!A1594-9),'raw-data'!C1594)</f>
        <v>0</v>
      </c>
      <c r="D1594" t="e">
        <f>FIND("SrcNm",'raw-data'!$A1594)</f>
        <v>#VALUE!</v>
      </c>
      <c r="E1594" t="e">
        <f>FIND("]",'raw-data'!$A1594,$D1594)</f>
        <v>#VALUE!</v>
      </c>
      <c r="F1594" t="e">
        <f>FIND("SrcHndl",'raw-data'!$A1594)</f>
        <v>#VALUE!</v>
      </c>
      <c r="G1594">
        <f>IF(ISNUMBER(D1594),MID('raw-data'!$A1594,'all-data'!D1594+7,'all-data'!E1594-'all-data'!D1594-7),IF(ISNUMBER($F1594),"",'raw-data'!$A1594))</f>
        <v>0</v>
      </c>
      <c r="H1594" s="3" t="str" cm="1">
        <f t="array" ref="H1594">IFERROR(INDEX(Table1[category], MATCH(TRUE, ISNUMBER(SEARCH(Table1[abbreviation], $G1594)), 0)),"")</f>
        <v/>
      </c>
      <c r="I1594" s="1">
        <f>'raw-data'!J1594</f>
        <v>0</v>
      </c>
      <c r="J1594" s="3" t="str" cm="1">
        <f t="array" ref="J1594">IFERROR(IF($I1594&gt;INDEX(Table1[design-slope-max], MATCH(TRUE, ISNUMBER(SEARCH(Table1[abbreviation], $G1594)), 0)),"OVER",""),"")</f>
        <v/>
      </c>
      <c r="K1594" s="3" t="str" cm="1">
        <f t="array" ref="K1594">IFERROR(IF($I1594&gt;INDEX(Table1[exist-slope-max], MATCH(TRUE, ISNUMBER(SEARCH(Table1[abbreviation], $G1594)), 0)),"OVER",""),"")</f>
        <v/>
      </c>
    </row>
    <row r="1595" spans="3:11" ht="15.5" x14ac:dyDescent="0.35">
      <c r="C1595">
        <f>IF(ISNUMBER(A1595),MID('raw-data'!A1595,'all-data'!A1595+9,'all-data'!B1595-'all-data'!A1595-9),'raw-data'!C1595)</f>
        <v>0</v>
      </c>
      <c r="D1595" t="e">
        <f>FIND("SrcNm",'raw-data'!$A1595)</f>
        <v>#VALUE!</v>
      </c>
      <c r="E1595" t="e">
        <f>FIND("]",'raw-data'!$A1595,$D1595)</f>
        <v>#VALUE!</v>
      </c>
      <c r="F1595" t="e">
        <f>FIND("SrcHndl",'raw-data'!$A1595)</f>
        <v>#VALUE!</v>
      </c>
      <c r="G1595">
        <f>IF(ISNUMBER(D1595),MID('raw-data'!$A1595,'all-data'!D1595+7,'all-data'!E1595-'all-data'!D1595-7),IF(ISNUMBER($F1595),"",'raw-data'!$A1595))</f>
        <v>0</v>
      </c>
      <c r="H1595" s="3" t="str" cm="1">
        <f t="array" ref="H1595">IFERROR(INDEX(Table1[category], MATCH(TRUE, ISNUMBER(SEARCH(Table1[abbreviation], $G1595)), 0)),"")</f>
        <v/>
      </c>
      <c r="I1595" s="1">
        <f>'raw-data'!J1595</f>
        <v>0</v>
      </c>
      <c r="J1595" s="3" t="str" cm="1">
        <f t="array" ref="J1595">IFERROR(IF($I1595&gt;INDEX(Table1[design-slope-max], MATCH(TRUE, ISNUMBER(SEARCH(Table1[abbreviation], $G1595)), 0)),"OVER",""),"")</f>
        <v/>
      </c>
      <c r="K1595" s="3" t="str" cm="1">
        <f t="array" ref="K1595">IFERROR(IF($I1595&gt;INDEX(Table1[exist-slope-max], MATCH(TRUE, ISNUMBER(SEARCH(Table1[abbreviation], $G1595)), 0)),"OVER",""),"")</f>
        <v/>
      </c>
    </row>
    <row r="1596" spans="3:11" ht="15.5" x14ac:dyDescent="0.35">
      <c r="C1596">
        <f>IF(ISNUMBER(A1596),MID('raw-data'!A1596,'all-data'!A1596+9,'all-data'!B1596-'all-data'!A1596-9),'raw-data'!C1596)</f>
        <v>0</v>
      </c>
      <c r="D1596" t="e">
        <f>FIND("SrcNm",'raw-data'!$A1596)</f>
        <v>#VALUE!</v>
      </c>
      <c r="E1596" t="e">
        <f>FIND("]",'raw-data'!$A1596,$D1596)</f>
        <v>#VALUE!</v>
      </c>
      <c r="F1596" t="e">
        <f>FIND("SrcHndl",'raw-data'!$A1596)</f>
        <v>#VALUE!</v>
      </c>
      <c r="G1596">
        <f>IF(ISNUMBER(D1596),MID('raw-data'!$A1596,'all-data'!D1596+7,'all-data'!E1596-'all-data'!D1596-7),IF(ISNUMBER($F1596),"",'raw-data'!$A1596))</f>
        <v>0</v>
      </c>
      <c r="H1596" s="3" t="str" cm="1">
        <f t="array" ref="H1596">IFERROR(INDEX(Table1[category], MATCH(TRUE, ISNUMBER(SEARCH(Table1[abbreviation], $G1596)), 0)),"")</f>
        <v/>
      </c>
      <c r="I1596" s="1">
        <f>'raw-data'!J1596</f>
        <v>0</v>
      </c>
      <c r="J1596" s="3" t="str" cm="1">
        <f t="array" ref="J1596">IFERROR(IF($I1596&gt;INDEX(Table1[design-slope-max], MATCH(TRUE, ISNUMBER(SEARCH(Table1[abbreviation], $G1596)), 0)),"OVER",""),"")</f>
        <v/>
      </c>
      <c r="K1596" s="3" t="str" cm="1">
        <f t="array" ref="K1596">IFERROR(IF($I1596&gt;INDEX(Table1[exist-slope-max], MATCH(TRUE, ISNUMBER(SEARCH(Table1[abbreviation], $G1596)), 0)),"OVER",""),"")</f>
        <v/>
      </c>
    </row>
    <row r="1597" spans="3:11" ht="15.5" x14ac:dyDescent="0.35">
      <c r="C1597">
        <f>IF(ISNUMBER(A1597),MID('raw-data'!A1597,'all-data'!A1597+9,'all-data'!B1597-'all-data'!A1597-9),'raw-data'!C1597)</f>
        <v>0</v>
      </c>
      <c r="D1597" t="e">
        <f>FIND("SrcNm",'raw-data'!$A1597)</f>
        <v>#VALUE!</v>
      </c>
      <c r="E1597" t="e">
        <f>FIND("]",'raw-data'!$A1597,$D1597)</f>
        <v>#VALUE!</v>
      </c>
      <c r="F1597" t="e">
        <f>FIND("SrcHndl",'raw-data'!$A1597)</f>
        <v>#VALUE!</v>
      </c>
      <c r="G1597">
        <f>IF(ISNUMBER(D1597),MID('raw-data'!$A1597,'all-data'!D1597+7,'all-data'!E1597-'all-data'!D1597-7),IF(ISNUMBER($F1597),"",'raw-data'!$A1597))</f>
        <v>0</v>
      </c>
      <c r="H1597" s="3" t="str" cm="1">
        <f t="array" ref="H1597">IFERROR(INDEX(Table1[category], MATCH(TRUE, ISNUMBER(SEARCH(Table1[abbreviation], $G1597)), 0)),"")</f>
        <v/>
      </c>
      <c r="I1597" s="1">
        <f>'raw-data'!J1597</f>
        <v>0</v>
      </c>
      <c r="J1597" s="3" t="str" cm="1">
        <f t="array" ref="J1597">IFERROR(IF($I1597&gt;INDEX(Table1[design-slope-max], MATCH(TRUE, ISNUMBER(SEARCH(Table1[abbreviation], $G1597)), 0)),"OVER",""),"")</f>
        <v/>
      </c>
      <c r="K1597" s="3" t="str" cm="1">
        <f t="array" ref="K1597">IFERROR(IF($I1597&gt;INDEX(Table1[exist-slope-max], MATCH(TRUE, ISNUMBER(SEARCH(Table1[abbreviation], $G1597)), 0)),"OVER",""),"")</f>
        <v/>
      </c>
    </row>
    <row r="1598" spans="3:11" ht="15.5" x14ac:dyDescent="0.35">
      <c r="C1598">
        <f>IF(ISNUMBER(A1598),MID('raw-data'!A1598,'all-data'!A1598+9,'all-data'!B1598-'all-data'!A1598-9),'raw-data'!C1598)</f>
        <v>0</v>
      </c>
      <c r="D1598" t="e">
        <f>FIND("SrcNm",'raw-data'!$A1598)</f>
        <v>#VALUE!</v>
      </c>
      <c r="E1598" t="e">
        <f>FIND("]",'raw-data'!$A1598,$D1598)</f>
        <v>#VALUE!</v>
      </c>
      <c r="F1598" t="e">
        <f>FIND("SrcHndl",'raw-data'!$A1598)</f>
        <v>#VALUE!</v>
      </c>
      <c r="G1598">
        <f>IF(ISNUMBER(D1598),MID('raw-data'!$A1598,'all-data'!D1598+7,'all-data'!E1598-'all-data'!D1598-7),IF(ISNUMBER($F1598),"",'raw-data'!$A1598))</f>
        <v>0</v>
      </c>
      <c r="H1598" s="3" t="str" cm="1">
        <f t="array" ref="H1598">IFERROR(INDEX(Table1[category], MATCH(TRUE, ISNUMBER(SEARCH(Table1[abbreviation], $G1598)), 0)),"")</f>
        <v/>
      </c>
      <c r="I1598" s="1">
        <f>'raw-data'!J1598</f>
        <v>0</v>
      </c>
      <c r="J1598" s="3" t="str" cm="1">
        <f t="array" ref="J1598">IFERROR(IF($I1598&gt;INDEX(Table1[design-slope-max], MATCH(TRUE, ISNUMBER(SEARCH(Table1[abbreviation], $G1598)), 0)),"OVER",""),"")</f>
        <v/>
      </c>
      <c r="K1598" s="3" t="str" cm="1">
        <f t="array" ref="K1598">IFERROR(IF($I1598&gt;INDEX(Table1[exist-slope-max], MATCH(TRUE, ISNUMBER(SEARCH(Table1[abbreviation], $G1598)), 0)),"OVER",""),"")</f>
        <v/>
      </c>
    </row>
    <row r="1599" spans="3:11" ht="15.5" x14ac:dyDescent="0.35">
      <c r="C1599">
        <f>IF(ISNUMBER(A1599),MID('raw-data'!A1599,'all-data'!A1599+9,'all-data'!B1599-'all-data'!A1599-9),'raw-data'!C1599)</f>
        <v>0</v>
      </c>
      <c r="D1599" t="e">
        <f>FIND("SrcNm",'raw-data'!$A1599)</f>
        <v>#VALUE!</v>
      </c>
      <c r="E1599" t="e">
        <f>FIND("]",'raw-data'!$A1599,$D1599)</f>
        <v>#VALUE!</v>
      </c>
      <c r="F1599" t="e">
        <f>FIND("SrcHndl",'raw-data'!$A1599)</f>
        <v>#VALUE!</v>
      </c>
      <c r="G1599">
        <f>IF(ISNUMBER(D1599),MID('raw-data'!$A1599,'all-data'!D1599+7,'all-data'!E1599-'all-data'!D1599-7),IF(ISNUMBER($F1599),"",'raw-data'!$A1599))</f>
        <v>0</v>
      </c>
      <c r="H1599" s="3" t="str" cm="1">
        <f t="array" ref="H1599">IFERROR(INDEX(Table1[category], MATCH(TRUE, ISNUMBER(SEARCH(Table1[abbreviation], $G1599)), 0)),"")</f>
        <v/>
      </c>
      <c r="I1599" s="1">
        <f>'raw-data'!J1599</f>
        <v>0</v>
      </c>
      <c r="J1599" s="3" t="str" cm="1">
        <f t="array" ref="J1599">IFERROR(IF($I1599&gt;INDEX(Table1[design-slope-max], MATCH(TRUE, ISNUMBER(SEARCH(Table1[abbreviation], $G1599)), 0)),"OVER",""),"")</f>
        <v/>
      </c>
      <c r="K1599" s="3" t="str" cm="1">
        <f t="array" ref="K1599">IFERROR(IF($I1599&gt;INDEX(Table1[exist-slope-max], MATCH(TRUE, ISNUMBER(SEARCH(Table1[abbreviation], $G1599)), 0)),"OVER",""),"")</f>
        <v/>
      </c>
    </row>
    <row r="1600" spans="3:11" ht="15.5" x14ac:dyDescent="0.35">
      <c r="C1600">
        <f>IF(ISNUMBER(A1600),MID('raw-data'!A1600,'all-data'!A1600+9,'all-data'!B1600-'all-data'!A1600-9),'raw-data'!C1600)</f>
        <v>0</v>
      </c>
      <c r="D1600" t="e">
        <f>FIND("SrcNm",'raw-data'!$A1600)</f>
        <v>#VALUE!</v>
      </c>
      <c r="E1600" t="e">
        <f>FIND("]",'raw-data'!$A1600,$D1600)</f>
        <v>#VALUE!</v>
      </c>
      <c r="F1600" t="e">
        <f>FIND("SrcHndl",'raw-data'!$A1600)</f>
        <v>#VALUE!</v>
      </c>
      <c r="G1600">
        <f>IF(ISNUMBER(D1600),MID('raw-data'!$A1600,'all-data'!D1600+7,'all-data'!E1600-'all-data'!D1600-7),IF(ISNUMBER($F1600),"",'raw-data'!$A1600))</f>
        <v>0</v>
      </c>
      <c r="H1600" s="3" t="str" cm="1">
        <f t="array" ref="H1600">IFERROR(INDEX(Table1[category], MATCH(TRUE, ISNUMBER(SEARCH(Table1[abbreviation], $G1600)), 0)),"")</f>
        <v/>
      </c>
      <c r="I1600" s="1">
        <f>'raw-data'!J1600</f>
        <v>0</v>
      </c>
      <c r="J1600" s="3" t="str" cm="1">
        <f t="array" ref="J1600">IFERROR(IF($I1600&gt;INDEX(Table1[design-slope-max], MATCH(TRUE, ISNUMBER(SEARCH(Table1[abbreviation], $G1600)), 0)),"OVER",""),"")</f>
        <v/>
      </c>
      <c r="K1600" s="3" t="str" cm="1">
        <f t="array" ref="K1600">IFERROR(IF($I1600&gt;INDEX(Table1[exist-slope-max], MATCH(TRUE, ISNUMBER(SEARCH(Table1[abbreviation], $G1600)), 0)),"OVER",""),"")</f>
        <v/>
      </c>
    </row>
    <row r="1601" spans="3:11" ht="15.5" x14ac:dyDescent="0.35">
      <c r="C1601">
        <f>IF(ISNUMBER(A1601),MID('raw-data'!A1601,'all-data'!A1601+9,'all-data'!B1601-'all-data'!A1601-9),'raw-data'!C1601)</f>
        <v>0</v>
      </c>
      <c r="D1601" t="e">
        <f>FIND("SrcNm",'raw-data'!$A1601)</f>
        <v>#VALUE!</v>
      </c>
      <c r="E1601" t="e">
        <f>FIND("]",'raw-data'!$A1601,$D1601)</f>
        <v>#VALUE!</v>
      </c>
      <c r="F1601" t="e">
        <f>FIND("SrcHndl",'raw-data'!$A1601)</f>
        <v>#VALUE!</v>
      </c>
      <c r="G1601">
        <f>IF(ISNUMBER(D1601),MID('raw-data'!$A1601,'all-data'!D1601+7,'all-data'!E1601-'all-data'!D1601-7),IF(ISNUMBER($F1601),"",'raw-data'!$A1601))</f>
        <v>0</v>
      </c>
      <c r="H1601" s="3" t="str" cm="1">
        <f t="array" ref="H1601">IFERROR(INDEX(Table1[category], MATCH(TRUE, ISNUMBER(SEARCH(Table1[abbreviation], $G1601)), 0)),"")</f>
        <v/>
      </c>
      <c r="I1601" s="1">
        <f>'raw-data'!J1601</f>
        <v>0</v>
      </c>
      <c r="J1601" s="3" t="str" cm="1">
        <f t="array" ref="J1601">IFERROR(IF($I1601&gt;INDEX(Table1[design-slope-max], MATCH(TRUE, ISNUMBER(SEARCH(Table1[abbreviation], $G1601)), 0)),"OVER",""),"")</f>
        <v/>
      </c>
      <c r="K1601" s="3" t="str" cm="1">
        <f t="array" ref="K1601">IFERROR(IF($I1601&gt;INDEX(Table1[exist-slope-max], MATCH(TRUE, ISNUMBER(SEARCH(Table1[abbreviation], $G1601)), 0)),"OVER",""),"")</f>
        <v/>
      </c>
    </row>
    <row r="1602" spans="3:11" ht="15.5" x14ac:dyDescent="0.35">
      <c r="C1602">
        <f>IF(ISNUMBER(A1602),MID('raw-data'!A1602,'all-data'!A1602+9,'all-data'!B1602-'all-data'!A1602-9),'raw-data'!C1602)</f>
        <v>0</v>
      </c>
      <c r="D1602" t="e">
        <f>FIND("SrcNm",'raw-data'!$A1602)</f>
        <v>#VALUE!</v>
      </c>
      <c r="E1602" t="e">
        <f>FIND("]",'raw-data'!$A1602,$D1602)</f>
        <v>#VALUE!</v>
      </c>
      <c r="F1602" t="e">
        <f>FIND("SrcHndl",'raw-data'!$A1602)</f>
        <v>#VALUE!</v>
      </c>
      <c r="G1602">
        <f>IF(ISNUMBER(D1602),MID('raw-data'!$A1602,'all-data'!D1602+7,'all-data'!E1602-'all-data'!D1602-7),IF(ISNUMBER($F1602),"",'raw-data'!$A1602))</f>
        <v>0</v>
      </c>
      <c r="H1602" s="3" t="str" cm="1">
        <f t="array" ref="H1602">IFERROR(INDEX(Table1[category], MATCH(TRUE, ISNUMBER(SEARCH(Table1[abbreviation], $G1602)), 0)),"")</f>
        <v/>
      </c>
      <c r="I1602" s="1">
        <f>'raw-data'!J1602</f>
        <v>0</v>
      </c>
      <c r="J1602" s="3" t="str" cm="1">
        <f t="array" ref="J1602">IFERROR(IF($I1602&gt;INDEX(Table1[design-slope-max], MATCH(TRUE, ISNUMBER(SEARCH(Table1[abbreviation], $G1602)), 0)),"OVER",""),"")</f>
        <v/>
      </c>
      <c r="K1602" s="3" t="str" cm="1">
        <f t="array" ref="K1602">IFERROR(IF($I1602&gt;INDEX(Table1[exist-slope-max], MATCH(TRUE, ISNUMBER(SEARCH(Table1[abbreviation], $G1602)), 0)),"OVER",""),"")</f>
        <v/>
      </c>
    </row>
    <row r="1603" spans="3:11" ht="15.5" x14ac:dyDescent="0.35">
      <c r="C1603">
        <f>IF(ISNUMBER(A1603),MID('raw-data'!A1603,'all-data'!A1603+9,'all-data'!B1603-'all-data'!A1603-9),'raw-data'!C1603)</f>
        <v>0</v>
      </c>
      <c r="D1603" t="e">
        <f>FIND("SrcNm",'raw-data'!$A1603)</f>
        <v>#VALUE!</v>
      </c>
      <c r="E1603" t="e">
        <f>FIND("]",'raw-data'!$A1603,$D1603)</f>
        <v>#VALUE!</v>
      </c>
      <c r="F1603" t="e">
        <f>FIND("SrcHndl",'raw-data'!$A1603)</f>
        <v>#VALUE!</v>
      </c>
      <c r="G1603">
        <f>IF(ISNUMBER(D1603),MID('raw-data'!$A1603,'all-data'!D1603+7,'all-data'!E1603-'all-data'!D1603-7),IF(ISNUMBER($F1603),"",'raw-data'!$A1603))</f>
        <v>0</v>
      </c>
      <c r="H1603" s="3" t="str" cm="1">
        <f t="array" ref="H1603">IFERROR(INDEX(Table1[category], MATCH(TRUE, ISNUMBER(SEARCH(Table1[abbreviation], $G1603)), 0)),"")</f>
        <v/>
      </c>
      <c r="I1603" s="1">
        <f>'raw-data'!J1603</f>
        <v>0</v>
      </c>
      <c r="J1603" s="3" t="str" cm="1">
        <f t="array" ref="J1603">IFERROR(IF($I1603&gt;INDEX(Table1[design-slope-max], MATCH(TRUE, ISNUMBER(SEARCH(Table1[abbreviation], $G1603)), 0)),"OVER",""),"")</f>
        <v/>
      </c>
      <c r="K1603" s="3" t="str" cm="1">
        <f t="array" ref="K1603">IFERROR(IF($I1603&gt;INDEX(Table1[exist-slope-max], MATCH(TRUE, ISNUMBER(SEARCH(Table1[abbreviation], $G1603)), 0)),"OVER",""),"")</f>
        <v/>
      </c>
    </row>
    <row r="1604" spans="3:11" ht="15.5" x14ac:dyDescent="0.35">
      <c r="C1604">
        <f>IF(ISNUMBER(A1604),MID('raw-data'!A1604,'all-data'!A1604+9,'all-data'!B1604-'all-data'!A1604-9),'raw-data'!C1604)</f>
        <v>0</v>
      </c>
      <c r="D1604" t="e">
        <f>FIND("SrcNm",'raw-data'!$A1604)</f>
        <v>#VALUE!</v>
      </c>
      <c r="E1604" t="e">
        <f>FIND("]",'raw-data'!$A1604,$D1604)</f>
        <v>#VALUE!</v>
      </c>
      <c r="F1604" t="e">
        <f>FIND("SrcHndl",'raw-data'!$A1604)</f>
        <v>#VALUE!</v>
      </c>
      <c r="G1604">
        <f>IF(ISNUMBER(D1604),MID('raw-data'!$A1604,'all-data'!D1604+7,'all-data'!E1604-'all-data'!D1604-7),IF(ISNUMBER($F1604),"",'raw-data'!$A1604))</f>
        <v>0</v>
      </c>
      <c r="H1604" s="3" t="str" cm="1">
        <f t="array" ref="H1604">IFERROR(INDEX(Table1[category], MATCH(TRUE, ISNUMBER(SEARCH(Table1[abbreviation], $G1604)), 0)),"")</f>
        <v/>
      </c>
      <c r="I1604" s="1">
        <f>'raw-data'!J1604</f>
        <v>0</v>
      </c>
      <c r="J1604" s="3" t="str" cm="1">
        <f t="array" ref="J1604">IFERROR(IF($I1604&gt;INDEX(Table1[design-slope-max], MATCH(TRUE, ISNUMBER(SEARCH(Table1[abbreviation], $G1604)), 0)),"OVER",""),"")</f>
        <v/>
      </c>
      <c r="K1604" s="3" t="str" cm="1">
        <f t="array" ref="K1604">IFERROR(IF($I1604&gt;INDEX(Table1[exist-slope-max], MATCH(TRUE, ISNUMBER(SEARCH(Table1[abbreviation], $G1604)), 0)),"OVER",""),"")</f>
        <v/>
      </c>
    </row>
    <row r="1605" spans="3:11" ht="15.5" x14ac:dyDescent="0.35">
      <c r="C1605">
        <f>IF(ISNUMBER(A1605),MID('raw-data'!A1605,'all-data'!A1605+9,'all-data'!B1605-'all-data'!A1605-9),'raw-data'!C1605)</f>
        <v>0</v>
      </c>
      <c r="D1605" t="e">
        <f>FIND("SrcNm",'raw-data'!$A1605)</f>
        <v>#VALUE!</v>
      </c>
      <c r="E1605" t="e">
        <f>FIND("]",'raw-data'!$A1605,$D1605)</f>
        <v>#VALUE!</v>
      </c>
      <c r="F1605" t="e">
        <f>FIND("SrcHndl",'raw-data'!$A1605)</f>
        <v>#VALUE!</v>
      </c>
      <c r="G1605">
        <f>IF(ISNUMBER(D1605),MID('raw-data'!$A1605,'all-data'!D1605+7,'all-data'!E1605-'all-data'!D1605-7),IF(ISNUMBER($F1605),"",'raw-data'!$A1605))</f>
        <v>0</v>
      </c>
      <c r="H1605" s="3" t="str" cm="1">
        <f t="array" ref="H1605">IFERROR(INDEX(Table1[category], MATCH(TRUE, ISNUMBER(SEARCH(Table1[abbreviation], $G1605)), 0)),"")</f>
        <v/>
      </c>
      <c r="I1605" s="1">
        <f>'raw-data'!J1605</f>
        <v>0</v>
      </c>
      <c r="J1605" s="3" t="str" cm="1">
        <f t="array" ref="J1605">IFERROR(IF($I1605&gt;INDEX(Table1[design-slope-max], MATCH(TRUE, ISNUMBER(SEARCH(Table1[abbreviation], $G1605)), 0)),"OVER",""),"")</f>
        <v/>
      </c>
      <c r="K1605" s="3" t="str" cm="1">
        <f t="array" ref="K1605">IFERROR(IF($I1605&gt;INDEX(Table1[exist-slope-max], MATCH(TRUE, ISNUMBER(SEARCH(Table1[abbreviation], $G1605)), 0)),"OVER",""),"")</f>
        <v/>
      </c>
    </row>
    <row r="1606" spans="3:11" ht="15.5" x14ac:dyDescent="0.35">
      <c r="C1606">
        <f>IF(ISNUMBER(A1606),MID('raw-data'!A1606,'all-data'!A1606+9,'all-data'!B1606-'all-data'!A1606-9),'raw-data'!C1606)</f>
        <v>0</v>
      </c>
      <c r="D1606" t="e">
        <f>FIND("SrcNm",'raw-data'!$A1606)</f>
        <v>#VALUE!</v>
      </c>
      <c r="E1606" t="e">
        <f>FIND("]",'raw-data'!$A1606,$D1606)</f>
        <v>#VALUE!</v>
      </c>
      <c r="F1606" t="e">
        <f>FIND("SrcHndl",'raw-data'!$A1606)</f>
        <v>#VALUE!</v>
      </c>
      <c r="G1606">
        <f>IF(ISNUMBER(D1606),MID('raw-data'!$A1606,'all-data'!D1606+7,'all-data'!E1606-'all-data'!D1606-7),IF(ISNUMBER($F1606),"",'raw-data'!$A1606))</f>
        <v>0</v>
      </c>
      <c r="H1606" s="3" t="str" cm="1">
        <f t="array" ref="H1606">IFERROR(INDEX(Table1[category], MATCH(TRUE, ISNUMBER(SEARCH(Table1[abbreviation], $G1606)), 0)),"")</f>
        <v/>
      </c>
      <c r="I1606" s="1">
        <f>'raw-data'!J1606</f>
        <v>0</v>
      </c>
      <c r="J1606" s="3" t="str" cm="1">
        <f t="array" ref="J1606">IFERROR(IF($I1606&gt;INDEX(Table1[design-slope-max], MATCH(TRUE, ISNUMBER(SEARCH(Table1[abbreviation], $G1606)), 0)),"OVER",""),"")</f>
        <v/>
      </c>
      <c r="K1606" s="3" t="str" cm="1">
        <f t="array" ref="K1606">IFERROR(IF($I1606&gt;INDEX(Table1[exist-slope-max], MATCH(TRUE, ISNUMBER(SEARCH(Table1[abbreviation], $G1606)), 0)),"OVER",""),"")</f>
        <v/>
      </c>
    </row>
    <row r="1607" spans="3:11" ht="15.5" x14ac:dyDescent="0.35">
      <c r="C1607">
        <f>IF(ISNUMBER(A1607),MID('raw-data'!A1607,'all-data'!A1607+9,'all-data'!B1607-'all-data'!A1607-9),'raw-data'!C1607)</f>
        <v>0</v>
      </c>
      <c r="D1607" t="e">
        <f>FIND("SrcNm",'raw-data'!$A1607)</f>
        <v>#VALUE!</v>
      </c>
      <c r="E1607" t="e">
        <f>FIND("]",'raw-data'!$A1607,$D1607)</f>
        <v>#VALUE!</v>
      </c>
      <c r="F1607" t="e">
        <f>FIND("SrcHndl",'raw-data'!$A1607)</f>
        <v>#VALUE!</v>
      </c>
      <c r="G1607">
        <f>IF(ISNUMBER(D1607),MID('raw-data'!$A1607,'all-data'!D1607+7,'all-data'!E1607-'all-data'!D1607-7),IF(ISNUMBER($F1607),"",'raw-data'!$A1607))</f>
        <v>0</v>
      </c>
      <c r="H1607" s="3" t="str" cm="1">
        <f t="array" ref="H1607">IFERROR(INDEX(Table1[category], MATCH(TRUE, ISNUMBER(SEARCH(Table1[abbreviation], $G1607)), 0)),"")</f>
        <v/>
      </c>
      <c r="I1607" s="1">
        <f>'raw-data'!J1607</f>
        <v>0</v>
      </c>
      <c r="J1607" s="3" t="str" cm="1">
        <f t="array" ref="J1607">IFERROR(IF($I1607&gt;INDEX(Table1[design-slope-max], MATCH(TRUE, ISNUMBER(SEARCH(Table1[abbreviation], $G1607)), 0)),"OVER",""),"")</f>
        <v/>
      </c>
      <c r="K1607" s="3" t="str" cm="1">
        <f t="array" ref="K1607">IFERROR(IF($I1607&gt;INDEX(Table1[exist-slope-max], MATCH(TRUE, ISNUMBER(SEARCH(Table1[abbreviation], $G1607)), 0)),"OVER",""),"")</f>
        <v/>
      </c>
    </row>
    <row r="1608" spans="3:11" ht="15.5" x14ac:dyDescent="0.35">
      <c r="C1608">
        <f>IF(ISNUMBER(A1608),MID('raw-data'!A1608,'all-data'!A1608+9,'all-data'!B1608-'all-data'!A1608-9),'raw-data'!C1608)</f>
        <v>0</v>
      </c>
      <c r="D1608" t="e">
        <f>FIND("SrcNm",'raw-data'!$A1608)</f>
        <v>#VALUE!</v>
      </c>
      <c r="E1608" t="e">
        <f>FIND("]",'raw-data'!$A1608,$D1608)</f>
        <v>#VALUE!</v>
      </c>
      <c r="F1608" t="e">
        <f>FIND("SrcHndl",'raw-data'!$A1608)</f>
        <v>#VALUE!</v>
      </c>
      <c r="G1608">
        <f>IF(ISNUMBER(D1608),MID('raw-data'!$A1608,'all-data'!D1608+7,'all-data'!E1608-'all-data'!D1608-7),IF(ISNUMBER($F1608),"",'raw-data'!$A1608))</f>
        <v>0</v>
      </c>
      <c r="H1608" s="3" t="str" cm="1">
        <f t="array" ref="H1608">IFERROR(INDEX(Table1[category], MATCH(TRUE, ISNUMBER(SEARCH(Table1[abbreviation], $G1608)), 0)),"")</f>
        <v/>
      </c>
      <c r="I1608" s="1">
        <f>'raw-data'!J1608</f>
        <v>0</v>
      </c>
      <c r="J1608" s="3" t="str" cm="1">
        <f t="array" ref="J1608">IFERROR(IF($I1608&gt;INDEX(Table1[design-slope-max], MATCH(TRUE, ISNUMBER(SEARCH(Table1[abbreviation], $G1608)), 0)),"OVER",""),"")</f>
        <v/>
      </c>
      <c r="K1608" s="3" t="str" cm="1">
        <f t="array" ref="K1608">IFERROR(IF($I1608&gt;INDEX(Table1[exist-slope-max], MATCH(TRUE, ISNUMBER(SEARCH(Table1[abbreviation], $G1608)), 0)),"OVER",""),"")</f>
        <v/>
      </c>
    </row>
    <row r="1609" spans="3:11" ht="15.5" x14ac:dyDescent="0.35">
      <c r="C1609">
        <f>IF(ISNUMBER(A1609),MID('raw-data'!A1609,'all-data'!A1609+9,'all-data'!B1609-'all-data'!A1609-9),'raw-data'!C1609)</f>
        <v>0</v>
      </c>
      <c r="D1609" t="e">
        <f>FIND("SrcNm",'raw-data'!$A1609)</f>
        <v>#VALUE!</v>
      </c>
      <c r="E1609" t="e">
        <f>FIND("]",'raw-data'!$A1609,$D1609)</f>
        <v>#VALUE!</v>
      </c>
      <c r="F1609" t="e">
        <f>FIND("SrcHndl",'raw-data'!$A1609)</f>
        <v>#VALUE!</v>
      </c>
      <c r="G1609">
        <f>IF(ISNUMBER(D1609),MID('raw-data'!$A1609,'all-data'!D1609+7,'all-data'!E1609-'all-data'!D1609-7),IF(ISNUMBER($F1609),"",'raw-data'!$A1609))</f>
        <v>0</v>
      </c>
      <c r="H1609" s="3" t="str" cm="1">
        <f t="array" ref="H1609">IFERROR(INDEX(Table1[category], MATCH(TRUE, ISNUMBER(SEARCH(Table1[abbreviation], $G1609)), 0)),"")</f>
        <v/>
      </c>
      <c r="I1609" s="1">
        <f>'raw-data'!J1609</f>
        <v>0</v>
      </c>
      <c r="J1609" s="3" t="str" cm="1">
        <f t="array" ref="J1609">IFERROR(IF($I1609&gt;INDEX(Table1[design-slope-max], MATCH(TRUE, ISNUMBER(SEARCH(Table1[abbreviation], $G1609)), 0)),"OVER",""),"")</f>
        <v/>
      </c>
      <c r="K1609" s="3" t="str" cm="1">
        <f t="array" ref="K1609">IFERROR(IF($I1609&gt;INDEX(Table1[exist-slope-max], MATCH(TRUE, ISNUMBER(SEARCH(Table1[abbreviation], $G1609)), 0)),"OVER",""),"")</f>
        <v/>
      </c>
    </row>
    <row r="1610" spans="3:11" ht="15.5" x14ac:dyDescent="0.35">
      <c r="C1610">
        <f>IF(ISNUMBER(A1610),MID('raw-data'!A1610,'all-data'!A1610+9,'all-data'!B1610-'all-data'!A1610-9),'raw-data'!C1610)</f>
        <v>0</v>
      </c>
      <c r="D1610" t="e">
        <f>FIND("SrcNm",'raw-data'!$A1610)</f>
        <v>#VALUE!</v>
      </c>
      <c r="E1610" t="e">
        <f>FIND("]",'raw-data'!$A1610,$D1610)</f>
        <v>#VALUE!</v>
      </c>
      <c r="F1610" t="e">
        <f>FIND("SrcHndl",'raw-data'!$A1610)</f>
        <v>#VALUE!</v>
      </c>
      <c r="G1610">
        <f>IF(ISNUMBER(D1610),MID('raw-data'!$A1610,'all-data'!D1610+7,'all-data'!E1610-'all-data'!D1610-7),IF(ISNUMBER($F1610),"",'raw-data'!$A1610))</f>
        <v>0</v>
      </c>
      <c r="H1610" s="3" t="str" cm="1">
        <f t="array" ref="H1610">IFERROR(INDEX(Table1[category], MATCH(TRUE, ISNUMBER(SEARCH(Table1[abbreviation], $G1610)), 0)),"")</f>
        <v/>
      </c>
      <c r="I1610" s="1">
        <f>'raw-data'!J1610</f>
        <v>0</v>
      </c>
      <c r="J1610" s="3" t="str" cm="1">
        <f t="array" ref="J1610">IFERROR(IF($I1610&gt;INDEX(Table1[design-slope-max], MATCH(TRUE, ISNUMBER(SEARCH(Table1[abbreviation], $G1610)), 0)),"OVER",""),"")</f>
        <v/>
      </c>
      <c r="K1610" s="3" t="str" cm="1">
        <f t="array" ref="K1610">IFERROR(IF($I1610&gt;INDEX(Table1[exist-slope-max], MATCH(TRUE, ISNUMBER(SEARCH(Table1[abbreviation], $G1610)), 0)),"OVER",""),"")</f>
        <v/>
      </c>
    </row>
    <row r="1611" spans="3:11" ht="15.5" x14ac:dyDescent="0.35">
      <c r="C1611">
        <f>IF(ISNUMBER(A1611),MID('raw-data'!A1611,'all-data'!A1611+9,'all-data'!B1611-'all-data'!A1611-9),'raw-data'!C1611)</f>
        <v>0</v>
      </c>
      <c r="D1611" t="e">
        <f>FIND("SrcNm",'raw-data'!$A1611)</f>
        <v>#VALUE!</v>
      </c>
      <c r="E1611" t="e">
        <f>FIND("]",'raw-data'!$A1611,$D1611)</f>
        <v>#VALUE!</v>
      </c>
      <c r="F1611" t="e">
        <f>FIND("SrcHndl",'raw-data'!$A1611)</f>
        <v>#VALUE!</v>
      </c>
      <c r="G1611">
        <f>IF(ISNUMBER(D1611),MID('raw-data'!$A1611,'all-data'!D1611+7,'all-data'!E1611-'all-data'!D1611-7),IF(ISNUMBER($F1611),"",'raw-data'!$A1611))</f>
        <v>0</v>
      </c>
      <c r="H1611" s="3" t="str" cm="1">
        <f t="array" ref="H1611">IFERROR(INDEX(Table1[category], MATCH(TRUE, ISNUMBER(SEARCH(Table1[abbreviation], $G1611)), 0)),"")</f>
        <v/>
      </c>
      <c r="I1611" s="1">
        <f>'raw-data'!J1611</f>
        <v>0</v>
      </c>
      <c r="J1611" s="3" t="str" cm="1">
        <f t="array" ref="J1611">IFERROR(IF($I1611&gt;INDEX(Table1[design-slope-max], MATCH(TRUE, ISNUMBER(SEARCH(Table1[abbreviation], $G1611)), 0)),"OVER",""),"")</f>
        <v/>
      </c>
      <c r="K1611" s="3" t="str" cm="1">
        <f t="array" ref="K1611">IFERROR(IF($I1611&gt;INDEX(Table1[exist-slope-max], MATCH(TRUE, ISNUMBER(SEARCH(Table1[abbreviation], $G1611)), 0)),"OVER",""),"")</f>
        <v/>
      </c>
    </row>
    <row r="1612" spans="3:11" ht="15.5" x14ac:dyDescent="0.35">
      <c r="C1612">
        <f>IF(ISNUMBER(A1612),MID('raw-data'!A1612,'all-data'!A1612+9,'all-data'!B1612-'all-data'!A1612-9),'raw-data'!C1612)</f>
        <v>0</v>
      </c>
      <c r="D1612" t="e">
        <f>FIND("SrcNm",'raw-data'!$A1612)</f>
        <v>#VALUE!</v>
      </c>
      <c r="E1612" t="e">
        <f>FIND("]",'raw-data'!$A1612,$D1612)</f>
        <v>#VALUE!</v>
      </c>
      <c r="F1612" t="e">
        <f>FIND("SrcHndl",'raw-data'!$A1612)</f>
        <v>#VALUE!</v>
      </c>
      <c r="G1612">
        <f>IF(ISNUMBER(D1612),MID('raw-data'!$A1612,'all-data'!D1612+7,'all-data'!E1612-'all-data'!D1612-7),IF(ISNUMBER($F1612),"",'raw-data'!$A1612))</f>
        <v>0</v>
      </c>
      <c r="H1612" s="3" t="str" cm="1">
        <f t="array" ref="H1612">IFERROR(INDEX(Table1[category], MATCH(TRUE, ISNUMBER(SEARCH(Table1[abbreviation], $G1612)), 0)),"")</f>
        <v/>
      </c>
      <c r="I1612" s="1">
        <f>'raw-data'!J1612</f>
        <v>0</v>
      </c>
      <c r="J1612" s="3" t="str" cm="1">
        <f t="array" ref="J1612">IFERROR(IF($I1612&gt;INDEX(Table1[design-slope-max], MATCH(TRUE, ISNUMBER(SEARCH(Table1[abbreviation], $G1612)), 0)),"OVER",""),"")</f>
        <v/>
      </c>
      <c r="K1612" s="3" t="str" cm="1">
        <f t="array" ref="K1612">IFERROR(IF($I1612&gt;INDEX(Table1[exist-slope-max], MATCH(TRUE, ISNUMBER(SEARCH(Table1[abbreviation], $G1612)), 0)),"OVER",""),"")</f>
        <v/>
      </c>
    </row>
    <row r="1613" spans="3:11" ht="15.5" x14ac:dyDescent="0.35">
      <c r="C1613">
        <f>IF(ISNUMBER(A1613),MID('raw-data'!A1613,'all-data'!A1613+9,'all-data'!B1613-'all-data'!A1613-9),'raw-data'!C1613)</f>
        <v>0</v>
      </c>
      <c r="D1613" t="e">
        <f>FIND("SrcNm",'raw-data'!$A1613)</f>
        <v>#VALUE!</v>
      </c>
      <c r="E1613" t="e">
        <f>FIND("]",'raw-data'!$A1613,$D1613)</f>
        <v>#VALUE!</v>
      </c>
      <c r="F1613" t="e">
        <f>FIND("SrcHndl",'raw-data'!$A1613)</f>
        <v>#VALUE!</v>
      </c>
      <c r="G1613">
        <f>IF(ISNUMBER(D1613),MID('raw-data'!$A1613,'all-data'!D1613+7,'all-data'!E1613-'all-data'!D1613-7),IF(ISNUMBER($F1613),"",'raw-data'!$A1613))</f>
        <v>0</v>
      </c>
      <c r="H1613" s="3" t="str" cm="1">
        <f t="array" ref="H1613">IFERROR(INDEX(Table1[category], MATCH(TRUE, ISNUMBER(SEARCH(Table1[abbreviation], $G1613)), 0)),"")</f>
        <v/>
      </c>
      <c r="I1613" s="1">
        <f>'raw-data'!J1613</f>
        <v>0</v>
      </c>
      <c r="J1613" s="3" t="str" cm="1">
        <f t="array" ref="J1613">IFERROR(IF($I1613&gt;INDEX(Table1[design-slope-max], MATCH(TRUE, ISNUMBER(SEARCH(Table1[abbreviation], $G1613)), 0)),"OVER",""),"")</f>
        <v/>
      </c>
      <c r="K1613" s="3" t="str" cm="1">
        <f t="array" ref="K1613">IFERROR(IF($I1613&gt;INDEX(Table1[exist-slope-max], MATCH(TRUE, ISNUMBER(SEARCH(Table1[abbreviation], $G1613)), 0)),"OVER",""),"")</f>
        <v/>
      </c>
    </row>
    <row r="1614" spans="3:11" ht="15.5" x14ac:dyDescent="0.35">
      <c r="C1614">
        <f>IF(ISNUMBER(A1614),MID('raw-data'!A1614,'all-data'!A1614+9,'all-data'!B1614-'all-data'!A1614-9),'raw-data'!C1614)</f>
        <v>0</v>
      </c>
      <c r="D1614" t="e">
        <f>FIND("SrcNm",'raw-data'!$A1614)</f>
        <v>#VALUE!</v>
      </c>
      <c r="E1614" t="e">
        <f>FIND("]",'raw-data'!$A1614,$D1614)</f>
        <v>#VALUE!</v>
      </c>
      <c r="F1614" t="e">
        <f>FIND("SrcHndl",'raw-data'!$A1614)</f>
        <v>#VALUE!</v>
      </c>
      <c r="G1614">
        <f>IF(ISNUMBER(D1614),MID('raw-data'!$A1614,'all-data'!D1614+7,'all-data'!E1614-'all-data'!D1614-7),IF(ISNUMBER($F1614),"",'raw-data'!$A1614))</f>
        <v>0</v>
      </c>
      <c r="H1614" s="3" t="str" cm="1">
        <f t="array" ref="H1614">IFERROR(INDEX(Table1[category], MATCH(TRUE, ISNUMBER(SEARCH(Table1[abbreviation], $G1614)), 0)),"")</f>
        <v/>
      </c>
      <c r="I1614" s="1">
        <f>'raw-data'!J1614</f>
        <v>0</v>
      </c>
      <c r="J1614" s="3" t="str" cm="1">
        <f t="array" ref="J1614">IFERROR(IF($I1614&gt;INDEX(Table1[design-slope-max], MATCH(TRUE, ISNUMBER(SEARCH(Table1[abbreviation], $G1614)), 0)),"OVER",""),"")</f>
        <v/>
      </c>
      <c r="K1614" s="3" t="str" cm="1">
        <f t="array" ref="K1614">IFERROR(IF($I1614&gt;INDEX(Table1[exist-slope-max], MATCH(TRUE, ISNUMBER(SEARCH(Table1[abbreviation], $G1614)), 0)),"OVER",""),"")</f>
        <v/>
      </c>
    </row>
    <row r="1615" spans="3:11" ht="15.5" x14ac:dyDescent="0.35">
      <c r="C1615">
        <f>IF(ISNUMBER(A1615),MID('raw-data'!A1615,'all-data'!A1615+9,'all-data'!B1615-'all-data'!A1615-9),'raw-data'!C1615)</f>
        <v>0</v>
      </c>
      <c r="D1615" t="e">
        <f>FIND("SrcNm",'raw-data'!$A1615)</f>
        <v>#VALUE!</v>
      </c>
      <c r="E1615" t="e">
        <f>FIND("]",'raw-data'!$A1615,$D1615)</f>
        <v>#VALUE!</v>
      </c>
      <c r="F1615" t="e">
        <f>FIND("SrcHndl",'raw-data'!$A1615)</f>
        <v>#VALUE!</v>
      </c>
      <c r="G1615">
        <f>IF(ISNUMBER(D1615),MID('raw-data'!$A1615,'all-data'!D1615+7,'all-data'!E1615-'all-data'!D1615-7),IF(ISNUMBER($F1615),"",'raw-data'!$A1615))</f>
        <v>0</v>
      </c>
      <c r="H1615" s="3" t="str" cm="1">
        <f t="array" ref="H1615">IFERROR(INDEX(Table1[category], MATCH(TRUE, ISNUMBER(SEARCH(Table1[abbreviation], $G1615)), 0)),"")</f>
        <v/>
      </c>
      <c r="I1615" s="1">
        <f>'raw-data'!J1615</f>
        <v>0</v>
      </c>
      <c r="J1615" s="3" t="str" cm="1">
        <f t="array" ref="J1615">IFERROR(IF($I1615&gt;INDEX(Table1[design-slope-max], MATCH(TRUE, ISNUMBER(SEARCH(Table1[abbreviation], $G1615)), 0)),"OVER",""),"")</f>
        <v/>
      </c>
      <c r="K1615" s="3" t="str" cm="1">
        <f t="array" ref="K1615">IFERROR(IF($I1615&gt;INDEX(Table1[exist-slope-max], MATCH(TRUE, ISNUMBER(SEARCH(Table1[abbreviation], $G1615)), 0)),"OVER",""),"")</f>
        <v/>
      </c>
    </row>
    <row r="1616" spans="3:11" ht="15.5" x14ac:dyDescent="0.35">
      <c r="C1616">
        <f>IF(ISNUMBER(A1616),MID('raw-data'!A1616,'all-data'!A1616+9,'all-data'!B1616-'all-data'!A1616-9),'raw-data'!C1616)</f>
        <v>0</v>
      </c>
      <c r="D1616" t="e">
        <f>FIND("SrcNm",'raw-data'!$A1616)</f>
        <v>#VALUE!</v>
      </c>
      <c r="E1616" t="e">
        <f>FIND("]",'raw-data'!$A1616,$D1616)</f>
        <v>#VALUE!</v>
      </c>
      <c r="F1616" t="e">
        <f>FIND("SrcHndl",'raw-data'!$A1616)</f>
        <v>#VALUE!</v>
      </c>
      <c r="G1616">
        <f>IF(ISNUMBER(D1616),MID('raw-data'!$A1616,'all-data'!D1616+7,'all-data'!E1616-'all-data'!D1616-7),IF(ISNUMBER($F1616),"",'raw-data'!$A1616))</f>
        <v>0</v>
      </c>
      <c r="H1616" s="3" t="str" cm="1">
        <f t="array" ref="H1616">IFERROR(INDEX(Table1[category], MATCH(TRUE, ISNUMBER(SEARCH(Table1[abbreviation], $G1616)), 0)),"")</f>
        <v/>
      </c>
      <c r="I1616" s="1">
        <f>'raw-data'!J1616</f>
        <v>0</v>
      </c>
      <c r="J1616" s="3" t="str" cm="1">
        <f t="array" ref="J1616">IFERROR(IF($I1616&gt;INDEX(Table1[design-slope-max], MATCH(TRUE, ISNUMBER(SEARCH(Table1[abbreviation], $G1616)), 0)),"OVER",""),"")</f>
        <v/>
      </c>
      <c r="K1616" s="3" t="str" cm="1">
        <f t="array" ref="K1616">IFERROR(IF($I1616&gt;INDEX(Table1[exist-slope-max], MATCH(TRUE, ISNUMBER(SEARCH(Table1[abbreviation], $G1616)), 0)),"OVER",""),"")</f>
        <v/>
      </c>
    </row>
    <row r="1617" spans="3:11" ht="15.5" x14ac:dyDescent="0.35">
      <c r="C1617">
        <f>IF(ISNUMBER(A1617),MID('raw-data'!A1617,'all-data'!A1617+9,'all-data'!B1617-'all-data'!A1617-9),'raw-data'!C1617)</f>
        <v>0</v>
      </c>
      <c r="D1617" t="e">
        <f>FIND("SrcNm",'raw-data'!$A1617)</f>
        <v>#VALUE!</v>
      </c>
      <c r="E1617" t="e">
        <f>FIND("]",'raw-data'!$A1617,$D1617)</f>
        <v>#VALUE!</v>
      </c>
      <c r="F1617" t="e">
        <f>FIND("SrcHndl",'raw-data'!$A1617)</f>
        <v>#VALUE!</v>
      </c>
      <c r="G1617">
        <f>IF(ISNUMBER(D1617),MID('raw-data'!$A1617,'all-data'!D1617+7,'all-data'!E1617-'all-data'!D1617-7),IF(ISNUMBER($F1617),"",'raw-data'!$A1617))</f>
        <v>0</v>
      </c>
      <c r="H1617" s="3" t="str" cm="1">
        <f t="array" ref="H1617">IFERROR(INDEX(Table1[category], MATCH(TRUE, ISNUMBER(SEARCH(Table1[abbreviation], $G1617)), 0)),"")</f>
        <v/>
      </c>
      <c r="I1617" s="1">
        <f>'raw-data'!J1617</f>
        <v>0</v>
      </c>
      <c r="J1617" s="3" t="str" cm="1">
        <f t="array" ref="J1617">IFERROR(IF($I1617&gt;INDEX(Table1[design-slope-max], MATCH(TRUE, ISNUMBER(SEARCH(Table1[abbreviation], $G1617)), 0)),"OVER",""),"")</f>
        <v/>
      </c>
      <c r="K1617" s="3" t="str" cm="1">
        <f t="array" ref="K1617">IFERROR(IF($I1617&gt;INDEX(Table1[exist-slope-max], MATCH(TRUE, ISNUMBER(SEARCH(Table1[abbreviation], $G1617)), 0)),"OVER",""),"")</f>
        <v/>
      </c>
    </row>
    <row r="1618" spans="3:11" ht="15.5" x14ac:dyDescent="0.35">
      <c r="C1618">
        <f>IF(ISNUMBER(A1618),MID('raw-data'!A1618,'all-data'!A1618+9,'all-data'!B1618-'all-data'!A1618-9),'raw-data'!C1618)</f>
        <v>0</v>
      </c>
      <c r="D1618" t="e">
        <f>FIND("SrcNm",'raw-data'!$A1618)</f>
        <v>#VALUE!</v>
      </c>
      <c r="E1618" t="e">
        <f>FIND("]",'raw-data'!$A1618,$D1618)</f>
        <v>#VALUE!</v>
      </c>
      <c r="F1618" t="e">
        <f>FIND("SrcHndl",'raw-data'!$A1618)</f>
        <v>#VALUE!</v>
      </c>
      <c r="G1618">
        <f>IF(ISNUMBER(D1618),MID('raw-data'!$A1618,'all-data'!D1618+7,'all-data'!E1618-'all-data'!D1618-7),IF(ISNUMBER($F1618),"",'raw-data'!$A1618))</f>
        <v>0</v>
      </c>
      <c r="H1618" s="3" t="str" cm="1">
        <f t="array" ref="H1618">IFERROR(INDEX(Table1[category], MATCH(TRUE, ISNUMBER(SEARCH(Table1[abbreviation], $G1618)), 0)),"")</f>
        <v/>
      </c>
      <c r="I1618" s="1">
        <f>'raw-data'!J1618</f>
        <v>0</v>
      </c>
      <c r="J1618" s="3" t="str" cm="1">
        <f t="array" ref="J1618">IFERROR(IF($I1618&gt;INDEX(Table1[design-slope-max], MATCH(TRUE, ISNUMBER(SEARCH(Table1[abbreviation], $G1618)), 0)),"OVER",""),"")</f>
        <v/>
      </c>
      <c r="K1618" s="3" t="str" cm="1">
        <f t="array" ref="K1618">IFERROR(IF($I1618&gt;INDEX(Table1[exist-slope-max], MATCH(TRUE, ISNUMBER(SEARCH(Table1[abbreviation], $G1618)), 0)),"OVER",""),"")</f>
        <v/>
      </c>
    </row>
    <row r="1619" spans="3:11" ht="15.5" x14ac:dyDescent="0.35">
      <c r="C1619">
        <f>IF(ISNUMBER(A1619),MID('raw-data'!A1619,'all-data'!A1619+9,'all-data'!B1619-'all-data'!A1619-9),'raw-data'!C1619)</f>
        <v>0</v>
      </c>
      <c r="D1619" t="e">
        <f>FIND("SrcNm",'raw-data'!$A1619)</f>
        <v>#VALUE!</v>
      </c>
      <c r="E1619" t="e">
        <f>FIND("]",'raw-data'!$A1619,$D1619)</f>
        <v>#VALUE!</v>
      </c>
      <c r="F1619" t="e">
        <f>FIND("SrcHndl",'raw-data'!$A1619)</f>
        <v>#VALUE!</v>
      </c>
      <c r="G1619">
        <f>IF(ISNUMBER(D1619),MID('raw-data'!$A1619,'all-data'!D1619+7,'all-data'!E1619-'all-data'!D1619-7),IF(ISNUMBER($F1619),"",'raw-data'!$A1619))</f>
        <v>0</v>
      </c>
      <c r="H1619" s="3" t="str" cm="1">
        <f t="array" ref="H1619">IFERROR(INDEX(Table1[category], MATCH(TRUE, ISNUMBER(SEARCH(Table1[abbreviation], $G1619)), 0)),"")</f>
        <v/>
      </c>
      <c r="I1619" s="1">
        <f>'raw-data'!J1619</f>
        <v>0</v>
      </c>
      <c r="J1619" s="3" t="str" cm="1">
        <f t="array" ref="J1619">IFERROR(IF($I1619&gt;INDEX(Table1[design-slope-max], MATCH(TRUE, ISNUMBER(SEARCH(Table1[abbreviation], $G1619)), 0)),"OVER",""),"")</f>
        <v/>
      </c>
      <c r="K1619" s="3" t="str" cm="1">
        <f t="array" ref="K1619">IFERROR(IF($I1619&gt;INDEX(Table1[exist-slope-max], MATCH(TRUE, ISNUMBER(SEARCH(Table1[abbreviation], $G1619)), 0)),"OVER",""),"")</f>
        <v/>
      </c>
    </row>
    <row r="1620" spans="3:11" ht="15.5" x14ac:dyDescent="0.35">
      <c r="C1620">
        <f>IF(ISNUMBER(A1620),MID('raw-data'!A1620,'all-data'!A1620+9,'all-data'!B1620-'all-data'!A1620-9),'raw-data'!C1620)</f>
        <v>0</v>
      </c>
      <c r="D1620" t="e">
        <f>FIND("SrcNm",'raw-data'!$A1620)</f>
        <v>#VALUE!</v>
      </c>
      <c r="E1620" t="e">
        <f>FIND("]",'raw-data'!$A1620,$D1620)</f>
        <v>#VALUE!</v>
      </c>
      <c r="F1620" t="e">
        <f>FIND("SrcHndl",'raw-data'!$A1620)</f>
        <v>#VALUE!</v>
      </c>
      <c r="G1620">
        <f>IF(ISNUMBER(D1620),MID('raw-data'!$A1620,'all-data'!D1620+7,'all-data'!E1620-'all-data'!D1620-7),IF(ISNUMBER($F1620),"",'raw-data'!$A1620))</f>
        <v>0</v>
      </c>
      <c r="H1620" s="3" t="str" cm="1">
        <f t="array" ref="H1620">IFERROR(INDEX(Table1[category], MATCH(TRUE, ISNUMBER(SEARCH(Table1[abbreviation], $G1620)), 0)),"")</f>
        <v/>
      </c>
      <c r="I1620" s="1">
        <f>'raw-data'!J1620</f>
        <v>0</v>
      </c>
      <c r="J1620" s="3" t="str" cm="1">
        <f t="array" ref="J1620">IFERROR(IF($I1620&gt;INDEX(Table1[design-slope-max], MATCH(TRUE, ISNUMBER(SEARCH(Table1[abbreviation], $G1620)), 0)),"OVER",""),"")</f>
        <v/>
      </c>
      <c r="K1620" s="3" t="str" cm="1">
        <f t="array" ref="K1620">IFERROR(IF($I1620&gt;INDEX(Table1[exist-slope-max], MATCH(TRUE, ISNUMBER(SEARCH(Table1[abbreviation], $G1620)), 0)),"OVER",""),"")</f>
        <v/>
      </c>
    </row>
    <row r="1621" spans="3:11" ht="15.5" x14ac:dyDescent="0.35">
      <c r="C1621">
        <f>IF(ISNUMBER(A1621),MID('raw-data'!A1621,'all-data'!A1621+9,'all-data'!B1621-'all-data'!A1621-9),'raw-data'!C1621)</f>
        <v>0</v>
      </c>
      <c r="D1621" t="e">
        <f>FIND("SrcNm",'raw-data'!$A1621)</f>
        <v>#VALUE!</v>
      </c>
      <c r="E1621" t="e">
        <f>FIND("]",'raw-data'!$A1621,$D1621)</f>
        <v>#VALUE!</v>
      </c>
      <c r="F1621" t="e">
        <f>FIND("SrcHndl",'raw-data'!$A1621)</f>
        <v>#VALUE!</v>
      </c>
      <c r="G1621">
        <f>IF(ISNUMBER(D1621),MID('raw-data'!$A1621,'all-data'!D1621+7,'all-data'!E1621-'all-data'!D1621-7),IF(ISNUMBER($F1621),"",'raw-data'!$A1621))</f>
        <v>0</v>
      </c>
      <c r="H1621" s="3" t="str" cm="1">
        <f t="array" ref="H1621">IFERROR(INDEX(Table1[category], MATCH(TRUE, ISNUMBER(SEARCH(Table1[abbreviation], $G1621)), 0)),"")</f>
        <v/>
      </c>
      <c r="I1621" s="1">
        <f>'raw-data'!J1621</f>
        <v>0</v>
      </c>
      <c r="J1621" s="3" t="str" cm="1">
        <f t="array" ref="J1621">IFERROR(IF($I1621&gt;INDEX(Table1[design-slope-max], MATCH(TRUE, ISNUMBER(SEARCH(Table1[abbreviation], $G1621)), 0)),"OVER",""),"")</f>
        <v/>
      </c>
      <c r="K1621" s="3" t="str" cm="1">
        <f t="array" ref="K1621">IFERROR(IF($I1621&gt;INDEX(Table1[exist-slope-max], MATCH(TRUE, ISNUMBER(SEARCH(Table1[abbreviation], $G1621)), 0)),"OVER",""),"")</f>
        <v/>
      </c>
    </row>
    <row r="1622" spans="3:11" ht="15.5" x14ac:dyDescent="0.35">
      <c r="C1622">
        <f>IF(ISNUMBER(A1622),MID('raw-data'!A1622,'all-data'!A1622+9,'all-data'!B1622-'all-data'!A1622-9),'raw-data'!C1622)</f>
        <v>0</v>
      </c>
      <c r="D1622" t="e">
        <f>FIND("SrcNm",'raw-data'!$A1622)</f>
        <v>#VALUE!</v>
      </c>
      <c r="E1622" t="e">
        <f>FIND("]",'raw-data'!$A1622,$D1622)</f>
        <v>#VALUE!</v>
      </c>
      <c r="F1622" t="e">
        <f>FIND("SrcHndl",'raw-data'!$A1622)</f>
        <v>#VALUE!</v>
      </c>
      <c r="G1622">
        <f>IF(ISNUMBER(D1622),MID('raw-data'!$A1622,'all-data'!D1622+7,'all-data'!E1622-'all-data'!D1622-7),IF(ISNUMBER($F1622),"",'raw-data'!$A1622))</f>
        <v>0</v>
      </c>
      <c r="H1622" s="3" t="str" cm="1">
        <f t="array" ref="H1622">IFERROR(INDEX(Table1[category], MATCH(TRUE, ISNUMBER(SEARCH(Table1[abbreviation], $G1622)), 0)),"")</f>
        <v/>
      </c>
      <c r="I1622" s="1">
        <f>'raw-data'!J1622</f>
        <v>0</v>
      </c>
      <c r="J1622" s="3" t="str" cm="1">
        <f t="array" ref="J1622">IFERROR(IF($I1622&gt;INDEX(Table1[design-slope-max], MATCH(TRUE, ISNUMBER(SEARCH(Table1[abbreviation], $G1622)), 0)),"OVER",""),"")</f>
        <v/>
      </c>
      <c r="K1622" s="3" t="str" cm="1">
        <f t="array" ref="K1622">IFERROR(IF($I1622&gt;INDEX(Table1[exist-slope-max], MATCH(TRUE, ISNUMBER(SEARCH(Table1[abbreviation], $G1622)), 0)),"OVER",""),"")</f>
        <v/>
      </c>
    </row>
    <row r="1623" spans="3:11" ht="15.5" x14ac:dyDescent="0.35">
      <c r="C1623">
        <f>IF(ISNUMBER(A1623),MID('raw-data'!A1623,'all-data'!A1623+9,'all-data'!B1623-'all-data'!A1623-9),'raw-data'!C1623)</f>
        <v>0</v>
      </c>
      <c r="D1623" t="e">
        <f>FIND("SrcNm",'raw-data'!$A1623)</f>
        <v>#VALUE!</v>
      </c>
      <c r="E1623" t="e">
        <f>FIND("]",'raw-data'!$A1623,$D1623)</f>
        <v>#VALUE!</v>
      </c>
      <c r="F1623" t="e">
        <f>FIND("SrcHndl",'raw-data'!$A1623)</f>
        <v>#VALUE!</v>
      </c>
      <c r="G1623">
        <f>IF(ISNUMBER(D1623),MID('raw-data'!$A1623,'all-data'!D1623+7,'all-data'!E1623-'all-data'!D1623-7),IF(ISNUMBER($F1623),"",'raw-data'!$A1623))</f>
        <v>0</v>
      </c>
      <c r="H1623" s="3" t="str" cm="1">
        <f t="array" ref="H1623">IFERROR(INDEX(Table1[category], MATCH(TRUE, ISNUMBER(SEARCH(Table1[abbreviation], $G1623)), 0)),"")</f>
        <v/>
      </c>
      <c r="I1623" s="1">
        <f>'raw-data'!J1623</f>
        <v>0</v>
      </c>
      <c r="J1623" s="3" t="str" cm="1">
        <f t="array" ref="J1623">IFERROR(IF($I1623&gt;INDEX(Table1[design-slope-max], MATCH(TRUE, ISNUMBER(SEARCH(Table1[abbreviation], $G1623)), 0)),"OVER",""),"")</f>
        <v/>
      </c>
      <c r="K1623" s="3" t="str" cm="1">
        <f t="array" ref="K1623">IFERROR(IF($I1623&gt;INDEX(Table1[exist-slope-max], MATCH(TRUE, ISNUMBER(SEARCH(Table1[abbreviation], $G1623)), 0)),"OVER",""),"")</f>
        <v/>
      </c>
    </row>
    <row r="1624" spans="3:11" ht="15.5" x14ac:dyDescent="0.35">
      <c r="C1624">
        <f>IF(ISNUMBER(A1624),MID('raw-data'!A1624,'all-data'!A1624+9,'all-data'!B1624-'all-data'!A1624-9),'raw-data'!C1624)</f>
        <v>0</v>
      </c>
      <c r="D1624" t="e">
        <f>FIND("SrcNm",'raw-data'!$A1624)</f>
        <v>#VALUE!</v>
      </c>
      <c r="E1624" t="e">
        <f>FIND("]",'raw-data'!$A1624,$D1624)</f>
        <v>#VALUE!</v>
      </c>
      <c r="F1624" t="e">
        <f>FIND("SrcHndl",'raw-data'!$A1624)</f>
        <v>#VALUE!</v>
      </c>
      <c r="G1624">
        <f>IF(ISNUMBER(D1624),MID('raw-data'!$A1624,'all-data'!D1624+7,'all-data'!E1624-'all-data'!D1624-7),IF(ISNUMBER($F1624),"",'raw-data'!$A1624))</f>
        <v>0</v>
      </c>
      <c r="H1624" s="3" t="str" cm="1">
        <f t="array" ref="H1624">IFERROR(INDEX(Table1[category], MATCH(TRUE, ISNUMBER(SEARCH(Table1[abbreviation], $G1624)), 0)),"")</f>
        <v/>
      </c>
      <c r="I1624" s="1">
        <f>'raw-data'!J1624</f>
        <v>0</v>
      </c>
      <c r="J1624" s="3" t="str" cm="1">
        <f t="array" ref="J1624">IFERROR(IF($I1624&gt;INDEX(Table1[design-slope-max], MATCH(TRUE, ISNUMBER(SEARCH(Table1[abbreviation], $G1624)), 0)),"OVER",""),"")</f>
        <v/>
      </c>
      <c r="K1624" s="3" t="str" cm="1">
        <f t="array" ref="K1624">IFERROR(IF($I1624&gt;INDEX(Table1[exist-slope-max], MATCH(TRUE, ISNUMBER(SEARCH(Table1[abbreviation], $G1624)), 0)),"OVER",""),"")</f>
        <v/>
      </c>
    </row>
    <row r="1625" spans="3:11" ht="15.5" x14ac:dyDescent="0.35">
      <c r="C1625">
        <f>IF(ISNUMBER(A1625),MID('raw-data'!A1625,'all-data'!A1625+9,'all-data'!B1625-'all-data'!A1625-9),'raw-data'!C1625)</f>
        <v>0</v>
      </c>
      <c r="D1625" t="e">
        <f>FIND("SrcNm",'raw-data'!$A1625)</f>
        <v>#VALUE!</v>
      </c>
      <c r="E1625" t="e">
        <f>FIND("]",'raw-data'!$A1625,$D1625)</f>
        <v>#VALUE!</v>
      </c>
      <c r="F1625" t="e">
        <f>FIND("SrcHndl",'raw-data'!$A1625)</f>
        <v>#VALUE!</v>
      </c>
      <c r="G1625">
        <f>IF(ISNUMBER(D1625),MID('raw-data'!$A1625,'all-data'!D1625+7,'all-data'!E1625-'all-data'!D1625-7),IF(ISNUMBER($F1625),"",'raw-data'!$A1625))</f>
        <v>0</v>
      </c>
      <c r="H1625" s="3" t="str" cm="1">
        <f t="array" ref="H1625">IFERROR(INDEX(Table1[category], MATCH(TRUE, ISNUMBER(SEARCH(Table1[abbreviation], $G1625)), 0)),"")</f>
        <v/>
      </c>
      <c r="I1625" s="1">
        <f>'raw-data'!J1625</f>
        <v>0</v>
      </c>
      <c r="J1625" s="3" t="str" cm="1">
        <f t="array" ref="J1625">IFERROR(IF($I1625&gt;INDEX(Table1[design-slope-max], MATCH(TRUE, ISNUMBER(SEARCH(Table1[abbreviation], $G1625)), 0)),"OVER",""),"")</f>
        <v/>
      </c>
      <c r="K1625" s="3" t="str" cm="1">
        <f t="array" ref="K1625">IFERROR(IF($I1625&gt;INDEX(Table1[exist-slope-max], MATCH(TRUE, ISNUMBER(SEARCH(Table1[abbreviation], $G1625)), 0)),"OVER",""),"")</f>
        <v/>
      </c>
    </row>
    <row r="1626" spans="3:11" ht="15.5" x14ac:dyDescent="0.35">
      <c r="C1626">
        <f>IF(ISNUMBER(A1626),MID('raw-data'!A1626,'all-data'!A1626+9,'all-data'!B1626-'all-data'!A1626-9),'raw-data'!C1626)</f>
        <v>0</v>
      </c>
      <c r="D1626" t="e">
        <f>FIND("SrcNm",'raw-data'!$A1626)</f>
        <v>#VALUE!</v>
      </c>
      <c r="E1626" t="e">
        <f>FIND("]",'raw-data'!$A1626,$D1626)</f>
        <v>#VALUE!</v>
      </c>
      <c r="F1626" t="e">
        <f>FIND("SrcHndl",'raw-data'!$A1626)</f>
        <v>#VALUE!</v>
      </c>
      <c r="G1626">
        <f>IF(ISNUMBER(D1626),MID('raw-data'!$A1626,'all-data'!D1626+7,'all-data'!E1626-'all-data'!D1626-7),IF(ISNUMBER($F1626),"",'raw-data'!$A1626))</f>
        <v>0</v>
      </c>
      <c r="H1626" s="3" t="str" cm="1">
        <f t="array" ref="H1626">IFERROR(INDEX(Table1[category], MATCH(TRUE, ISNUMBER(SEARCH(Table1[abbreviation], $G1626)), 0)),"")</f>
        <v/>
      </c>
      <c r="I1626" s="1">
        <f>'raw-data'!J1626</f>
        <v>0</v>
      </c>
      <c r="J1626" s="3" t="str" cm="1">
        <f t="array" ref="J1626">IFERROR(IF($I1626&gt;INDEX(Table1[design-slope-max], MATCH(TRUE, ISNUMBER(SEARCH(Table1[abbreviation], $G1626)), 0)),"OVER",""),"")</f>
        <v/>
      </c>
      <c r="K1626" s="3" t="str" cm="1">
        <f t="array" ref="K1626">IFERROR(IF($I1626&gt;INDEX(Table1[exist-slope-max], MATCH(TRUE, ISNUMBER(SEARCH(Table1[abbreviation], $G1626)), 0)),"OVER",""),"")</f>
        <v/>
      </c>
    </row>
    <row r="1627" spans="3:11" ht="15.5" x14ac:dyDescent="0.35">
      <c r="C1627">
        <f>IF(ISNUMBER(A1627),MID('raw-data'!A1627,'all-data'!A1627+9,'all-data'!B1627-'all-data'!A1627-9),'raw-data'!C1627)</f>
        <v>0</v>
      </c>
      <c r="D1627" t="e">
        <f>FIND("SrcNm",'raw-data'!$A1627)</f>
        <v>#VALUE!</v>
      </c>
      <c r="E1627" t="e">
        <f>FIND("]",'raw-data'!$A1627,$D1627)</f>
        <v>#VALUE!</v>
      </c>
      <c r="F1627" t="e">
        <f>FIND("SrcHndl",'raw-data'!$A1627)</f>
        <v>#VALUE!</v>
      </c>
      <c r="G1627">
        <f>IF(ISNUMBER(D1627),MID('raw-data'!$A1627,'all-data'!D1627+7,'all-data'!E1627-'all-data'!D1627-7),IF(ISNUMBER($F1627),"",'raw-data'!$A1627))</f>
        <v>0</v>
      </c>
      <c r="H1627" s="3" t="str" cm="1">
        <f t="array" ref="H1627">IFERROR(INDEX(Table1[category], MATCH(TRUE, ISNUMBER(SEARCH(Table1[abbreviation], $G1627)), 0)),"")</f>
        <v/>
      </c>
      <c r="I1627" s="1">
        <f>'raw-data'!J1627</f>
        <v>0</v>
      </c>
      <c r="J1627" s="3" t="str" cm="1">
        <f t="array" ref="J1627">IFERROR(IF($I1627&gt;INDEX(Table1[design-slope-max], MATCH(TRUE, ISNUMBER(SEARCH(Table1[abbreviation], $G1627)), 0)),"OVER",""),"")</f>
        <v/>
      </c>
      <c r="K1627" s="3" t="str" cm="1">
        <f t="array" ref="K1627">IFERROR(IF($I1627&gt;INDEX(Table1[exist-slope-max], MATCH(TRUE, ISNUMBER(SEARCH(Table1[abbreviation], $G1627)), 0)),"OVER",""),"")</f>
        <v/>
      </c>
    </row>
    <row r="1628" spans="3:11" ht="15.5" x14ac:dyDescent="0.35">
      <c r="C1628">
        <f>IF(ISNUMBER(A1628),MID('raw-data'!A1628,'all-data'!A1628+9,'all-data'!B1628-'all-data'!A1628-9),'raw-data'!C1628)</f>
        <v>0</v>
      </c>
      <c r="D1628" t="e">
        <f>FIND("SrcNm",'raw-data'!$A1628)</f>
        <v>#VALUE!</v>
      </c>
      <c r="E1628" t="e">
        <f>FIND("]",'raw-data'!$A1628,$D1628)</f>
        <v>#VALUE!</v>
      </c>
      <c r="F1628" t="e">
        <f>FIND("SrcHndl",'raw-data'!$A1628)</f>
        <v>#VALUE!</v>
      </c>
      <c r="G1628">
        <f>IF(ISNUMBER(D1628),MID('raw-data'!$A1628,'all-data'!D1628+7,'all-data'!E1628-'all-data'!D1628-7),IF(ISNUMBER($F1628),"",'raw-data'!$A1628))</f>
        <v>0</v>
      </c>
      <c r="H1628" s="3" t="str" cm="1">
        <f t="array" ref="H1628">IFERROR(INDEX(Table1[category], MATCH(TRUE, ISNUMBER(SEARCH(Table1[abbreviation], $G1628)), 0)),"")</f>
        <v/>
      </c>
      <c r="I1628" s="1">
        <f>'raw-data'!J1628</f>
        <v>0</v>
      </c>
      <c r="J1628" s="3" t="str" cm="1">
        <f t="array" ref="J1628">IFERROR(IF($I1628&gt;INDEX(Table1[design-slope-max], MATCH(TRUE, ISNUMBER(SEARCH(Table1[abbreviation], $G1628)), 0)),"OVER",""),"")</f>
        <v/>
      </c>
      <c r="K1628" s="3" t="str" cm="1">
        <f t="array" ref="K1628">IFERROR(IF($I1628&gt;INDEX(Table1[exist-slope-max], MATCH(TRUE, ISNUMBER(SEARCH(Table1[abbreviation], $G1628)), 0)),"OVER",""),"")</f>
        <v/>
      </c>
    </row>
    <row r="1629" spans="3:11" ht="15.5" x14ac:dyDescent="0.35">
      <c r="C1629">
        <f>IF(ISNUMBER(A1629),MID('raw-data'!A1629,'all-data'!A1629+9,'all-data'!B1629-'all-data'!A1629-9),'raw-data'!C1629)</f>
        <v>0</v>
      </c>
      <c r="D1629" t="e">
        <f>FIND("SrcNm",'raw-data'!$A1629)</f>
        <v>#VALUE!</v>
      </c>
      <c r="E1629" t="e">
        <f>FIND("]",'raw-data'!$A1629,$D1629)</f>
        <v>#VALUE!</v>
      </c>
      <c r="F1629" t="e">
        <f>FIND("SrcHndl",'raw-data'!$A1629)</f>
        <v>#VALUE!</v>
      </c>
      <c r="G1629">
        <f>IF(ISNUMBER(D1629),MID('raw-data'!$A1629,'all-data'!D1629+7,'all-data'!E1629-'all-data'!D1629-7),IF(ISNUMBER($F1629),"",'raw-data'!$A1629))</f>
        <v>0</v>
      </c>
      <c r="H1629" s="3" t="str" cm="1">
        <f t="array" ref="H1629">IFERROR(INDEX(Table1[category], MATCH(TRUE, ISNUMBER(SEARCH(Table1[abbreviation], $G1629)), 0)),"")</f>
        <v/>
      </c>
      <c r="I1629" s="1">
        <f>'raw-data'!J1629</f>
        <v>0</v>
      </c>
      <c r="J1629" s="3" t="str" cm="1">
        <f t="array" ref="J1629">IFERROR(IF($I1629&gt;INDEX(Table1[design-slope-max], MATCH(TRUE, ISNUMBER(SEARCH(Table1[abbreviation], $G1629)), 0)),"OVER",""),"")</f>
        <v/>
      </c>
      <c r="K1629" s="3" t="str" cm="1">
        <f t="array" ref="K1629">IFERROR(IF($I1629&gt;INDEX(Table1[exist-slope-max], MATCH(TRUE, ISNUMBER(SEARCH(Table1[abbreviation], $G1629)), 0)),"OVER",""),"")</f>
        <v/>
      </c>
    </row>
    <row r="1630" spans="3:11" ht="15.5" x14ac:dyDescent="0.35">
      <c r="C1630">
        <f>IF(ISNUMBER(A1630),MID('raw-data'!A1630,'all-data'!A1630+9,'all-data'!B1630-'all-data'!A1630-9),'raw-data'!C1630)</f>
        <v>0</v>
      </c>
      <c r="D1630" t="e">
        <f>FIND("SrcNm",'raw-data'!$A1630)</f>
        <v>#VALUE!</v>
      </c>
      <c r="E1630" t="e">
        <f>FIND("]",'raw-data'!$A1630,$D1630)</f>
        <v>#VALUE!</v>
      </c>
      <c r="F1630" t="e">
        <f>FIND("SrcHndl",'raw-data'!$A1630)</f>
        <v>#VALUE!</v>
      </c>
      <c r="G1630">
        <f>IF(ISNUMBER(D1630),MID('raw-data'!$A1630,'all-data'!D1630+7,'all-data'!E1630-'all-data'!D1630-7),IF(ISNUMBER($F1630),"",'raw-data'!$A1630))</f>
        <v>0</v>
      </c>
      <c r="H1630" s="3" t="str" cm="1">
        <f t="array" ref="H1630">IFERROR(INDEX(Table1[category], MATCH(TRUE, ISNUMBER(SEARCH(Table1[abbreviation], $G1630)), 0)),"")</f>
        <v/>
      </c>
      <c r="I1630" s="1">
        <f>'raw-data'!J1630</f>
        <v>0</v>
      </c>
      <c r="J1630" s="3" t="str" cm="1">
        <f t="array" ref="J1630">IFERROR(IF($I1630&gt;INDEX(Table1[design-slope-max], MATCH(TRUE, ISNUMBER(SEARCH(Table1[abbreviation], $G1630)), 0)),"OVER",""),"")</f>
        <v/>
      </c>
      <c r="K1630" s="3" t="str" cm="1">
        <f t="array" ref="K1630">IFERROR(IF($I1630&gt;INDEX(Table1[exist-slope-max], MATCH(TRUE, ISNUMBER(SEARCH(Table1[abbreviation], $G1630)), 0)),"OVER",""),"")</f>
        <v/>
      </c>
    </row>
    <row r="1631" spans="3:11" ht="15.5" x14ac:dyDescent="0.35">
      <c r="C1631">
        <f>IF(ISNUMBER(A1631),MID('raw-data'!A1631,'all-data'!A1631+9,'all-data'!B1631-'all-data'!A1631-9),'raw-data'!C1631)</f>
        <v>0</v>
      </c>
      <c r="D1631" t="e">
        <f>FIND("SrcNm",'raw-data'!$A1631)</f>
        <v>#VALUE!</v>
      </c>
      <c r="E1631" t="e">
        <f>FIND("]",'raw-data'!$A1631,$D1631)</f>
        <v>#VALUE!</v>
      </c>
      <c r="F1631" t="e">
        <f>FIND("SrcHndl",'raw-data'!$A1631)</f>
        <v>#VALUE!</v>
      </c>
      <c r="G1631">
        <f>IF(ISNUMBER(D1631),MID('raw-data'!$A1631,'all-data'!D1631+7,'all-data'!E1631-'all-data'!D1631-7),IF(ISNUMBER($F1631),"",'raw-data'!$A1631))</f>
        <v>0</v>
      </c>
      <c r="H1631" s="3" t="str" cm="1">
        <f t="array" ref="H1631">IFERROR(INDEX(Table1[category], MATCH(TRUE, ISNUMBER(SEARCH(Table1[abbreviation], $G1631)), 0)),"")</f>
        <v/>
      </c>
      <c r="I1631" s="1">
        <f>'raw-data'!J1631</f>
        <v>0</v>
      </c>
      <c r="J1631" s="3" t="str" cm="1">
        <f t="array" ref="J1631">IFERROR(IF($I1631&gt;INDEX(Table1[design-slope-max], MATCH(TRUE, ISNUMBER(SEARCH(Table1[abbreviation], $G1631)), 0)),"OVER",""),"")</f>
        <v/>
      </c>
      <c r="K1631" s="3" t="str" cm="1">
        <f t="array" ref="K1631">IFERROR(IF($I1631&gt;INDEX(Table1[exist-slope-max], MATCH(TRUE, ISNUMBER(SEARCH(Table1[abbreviation], $G1631)), 0)),"OVER",""),"")</f>
        <v/>
      </c>
    </row>
    <row r="1632" spans="3:11" ht="15.5" x14ac:dyDescent="0.35">
      <c r="C1632">
        <f>IF(ISNUMBER(A1632),MID('raw-data'!A1632,'all-data'!A1632+9,'all-data'!B1632-'all-data'!A1632-9),'raw-data'!C1632)</f>
        <v>0</v>
      </c>
      <c r="D1632" t="e">
        <f>FIND("SrcNm",'raw-data'!$A1632)</f>
        <v>#VALUE!</v>
      </c>
      <c r="E1632" t="e">
        <f>FIND("]",'raw-data'!$A1632,$D1632)</f>
        <v>#VALUE!</v>
      </c>
      <c r="F1632" t="e">
        <f>FIND("SrcHndl",'raw-data'!$A1632)</f>
        <v>#VALUE!</v>
      </c>
      <c r="G1632">
        <f>IF(ISNUMBER(D1632),MID('raw-data'!$A1632,'all-data'!D1632+7,'all-data'!E1632-'all-data'!D1632-7),IF(ISNUMBER($F1632),"",'raw-data'!$A1632))</f>
        <v>0</v>
      </c>
      <c r="H1632" s="3" t="str" cm="1">
        <f t="array" ref="H1632">IFERROR(INDEX(Table1[category], MATCH(TRUE, ISNUMBER(SEARCH(Table1[abbreviation], $G1632)), 0)),"")</f>
        <v/>
      </c>
      <c r="I1632" s="1">
        <f>'raw-data'!J1632</f>
        <v>0</v>
      </c>
      <c r="J1632" s="3" t="str" cm="1">
        <f t="array" ref="J1632">IFERROR(IF($I1632&gt;INDEX(Table1[design-slope-max], MATCH(TRUE, ISNUMBER(SEARCH(Table1[abbreviation], $G1632)), 0)),"OVER",""),"")</f>
        <v/>
      </c>
      <c r="K1632" s="3" t="str" cm="1">
        <f t="array" ref="K1632">IFERROR(IF($I1632&gt;INDEX(Table1[exist-slope-max], MATCH(TRUE, ISNUMBER(SEARCH(Table1[abbreviation], $G1632)), 0)),"OVER",""),"")</f>
        <v/>
      </c>
    </row>
    <row r="1633" spans="3:11" ht="15.5" x14ac:dyDescent="0.35">
      <c r="C1633">
        <f>IF(ISNUMBER(A1633),MID('raw-data'!A1633,'all-data'!A1633+9,'all-data'!B1633-'all-data'!A1633-9),'raw-data'!C1633)</f>
        <v>0</v>
      </c>
      <c r="D1633" t="e">
        <f>FIND("SrcNm",'raw-data'!$A1633)</f>
        <v>#VALUE!</v>
      </c>
      <c r="E1633" t="e">
        <f>FIND("]",'raw-data'!$A1633,$D1633)</f>
        <v>#VALUE!</v>
      </c>
      <c r="F1633" t="e">
        <f>FIND("SrcHndl",'raw-data'!$A1633)</f>
        <v>#VALUE!</v>
      </c>
      <c r="G1633">
        <f>IF(ISNUMBER(D1633),MID('raw-data'!$A1633,'all-data'!D1633+7,'all-data'!E1633-'all-data'!D1633-7),IF(ISNUMBER($F1633),"",'raw-data'!$A1633))</f>
        <v>0</v>
      </c>
      <c r="H1633" s="3" t="str" cm="1">
        <f t="array" ref="H1633">IFERROR(INDEX(Table1[category], MATCH(TRUE, ISNUMBER(SEARCH(Table1[abbreviation], $G1633)), 0)),"")</f>
        <v/>
      </c>
      <c r="I1633" s="1">
        <f>'raw-data'!J1633</f>
        <v>0</v>
      </c>
      <c r="J1633" s="3" t="str" cm="1">
        <f t="array" ref="J1633">IFERROR(IF($I1633&gt;INDEX(Table1[design-slope-max], MATCH(TRUE, ISNUMBER(SEARCH(Table1[abbreviation], $G1633)), 0)),"OVER",""),"")</f>
        <v/>
      </c>
      <c r="K1633" s="3" t="str" cm="1">
        <f t="array" ref="K1633">IFERROR(IF($I1633&gt;INDEX(Table1[exist-slope-max], MATCH(TRUE, ISNUMBER(SEARCH(Table1[abbreviation], $G1633)), 0)),"OVER",""),"")</f>
        <v/>
      </c>
    </row>
    <row r="1634" spans="3:11" ht="15.5" x14ac:dyDescent="0.35">
      <c r="C1634">
        <f>IF(ISNUMBER(A1634),MID('raw-data'!A1634,'all-data'!A1634+9,'all-data'!B1634-'all-data'!A1634-9),'raw-data'!C1634)</f>
        <v>0</v>
      </c>
      <c r="D1634" t="e">
        <f>FIND("SrcNm",'raw-data'!$A1634)</f>
        <v>#VALUE!</v>
      </c>
      <c r="E1634" t="e">
        <f>FIND("]",'raw-data'!$A1634,$D1634)</f>
        <v>#VALUE!</v>
      </c>
      <c r="F1634" t="e">
        <f>FIND("SrcHndl",'raw-data'!$A1634)</f>
        <v>#VALUE!</v>
      </c>
      <c r="G1634">
        <f>IF(ISNUMBER(D1634),MID('raw-data'!$A1634,'all-data'!D1634+7,'all-data'!E1634-'all-data'!D1634-7),IF(ISNUMBER($F1634),"",'raw-data'!$A1634))</f>
        <v>0</v>
      </c>
      <c r="H1634" s="3" t="str" cm="1">
        <f t="array" ref="H1634">IFERROR(INDEX(Table1[category], MATCH(TRUE, ISNUMBER(SEARCH(Table1[abbreviation], $G1634)), 0)),"")</f>
        <v/>
      </c>
      <c r="I1634" s="1">
        <f>'raw-data'!J1634</f>
        <v>0</v>
      </c>
      <c r="J1634" s="3" t="str" cm="1">
        <f t="array" ref="J1634">IFERROR(IF($I1634&gt;INDEX(Table1[design-slope-max], MATCH(TRUE, ISNUMBER(SEARCH(Table1[abbreviation], $G1634)), 0)),"OVER",""),"")</f>
        <v/>
      </c>
      <c r="K1634" s="3" t="str" cm="1">
        <f t="array" ref="K1634">IFERROR(IF($I1634&gt;INDEX(Table1[exist-slope-max], MATCH(TRUE, ISNUMBER(SEARCH(Table1[abbreviation], $G1634)), 0)),"OVER",""),"")</f>
        <v/>
      </c>
    </row>
    <row r="1635" spans="3:11" ht="15.5" x14ac:dyDescent="0.35">
      <c r="C1635">
        <f>IF(ISNUMBER(A1635),MID('raw-data'!A1635,'all-data'!A1635+9,'all-data'!B1635-'all-data'!A1635-9),'raw-data'!C1635)</f>
        <v>0</v>
      </c>
      <c r="D1635" t="e">
        <f>FIND("SrcNm",'raw-data'!$A1635)</f>
        <v>#VALUE!</v>
      </c>
      <c r="E1635" t="e">
        <f>FIND("]",'raw-data'!$A1635,$D1635)</f>
        <v>#VALUE!</v>
      </c>
      <c r="F1635" t="e">
        <f>FIND("SrcHndl",'raw-data'!$A1635)</f>
        <v>#VALUE!</v>
      </c>
      <c r="G1635">
        <f>IF(ISNUMBER(D1635),MID('raw-data'!$A1635,'all-data'!D1635+7,'all-data'!E1635-'all-data'!D1635-7),IF(ISNUMBER($F1635),"",'raw-data'!$A1635))</f>
        <v>0</v>
      </c>
      <c r="H1635" s="3" t="str" cm="1">
        <f t="array" ref="H1635">IFERROR(INDEX(Table1[category], MATCH(TRUE, ISNUMBER(SEARCH(Table1[abbreviation], $G1635)), 0)),"")</f>
        <v/>
      </c>
      <c r="I1635" s="1">
        <f>'raw-data'!J1635</f>
        <v>0</v>
      </c>
      <c r="J1635" s="3" t="str" cm="1">
        <f t="array" ref="J1635">IFERROR(IF($I1635&gt;INDEX(Table1[design-slope-max], MATCH(TRUE, ISNUMBER(SEARCH(Table1[abbreviation], $G1635)), 0)),"OVER",""),"")</f>
        <v/>
      </c>
      <c r="K1635" s="3" t="str" cm="1">
        <f t="array" ref="K1635">IFERROR(IF($I1635&gt;INDEX(Table1[exist-slope-max], MATCH(TRUE, ISNUMBER(SEARCH(Table1[abbreviation], $G1635)), 0)),"OVER",""),"")</f>
        <v/>
      </c>
    </row>
    <row r="1636" spans="3:11" ht="15.5" x14ac:dyDescent="0.35">
      <c r="C1636">
        <f>IF(ISNUMBER(A1636),MID('raw-data'!A1636,'all-data'!A1636+9,'all-data'!B1636-'all-data'!A1636-9),'raw-data'!C1636)</f>
        <v>0</v>
      </c>
      <c r="D1636" t="e">
        <f>FIND("SrcNm",'raw-data'!$A1636)</f>
        <v>#VALUE!</v>
      </c>
      <c r="E1636" t="e">
        <f>FIND("]",'raw-data'!$A1636,$D1636)</f>
        <v>#VALUE!</v>
      </c>
      <c r="F1636" t="e">
        <f>FIND("SrcHndl",'raw-data'!$A1636)</f>
        <v>#VALUE!</v>
      </c>
      <c r="G1636">
        <f>IF(ISNUMBER(D1636),MID('raw-data'!$A1636,'all-data'!D1636+7,'all-data'!E1636-'all-data'!D1636-7),IF(ISNUMBER($F1636),"",'raw-data'!$A1636))</f>
        <v>0</v>
      </c>
      <c r="H1636" s="3" t="str" cm="1">
        <f t="array" ref="H1636">IFERROR(INDEX(Table1[category], MATCH(TRUE, ISNUMBER(SEARCH(Table1[abbreviation], $G1636)), 0)),"")</f>
        <v/>
      </c>
      <c r="I1636" s="1">
        <f>'raw-data'!J1636</f>
        <v>0</v>
      </c>
      <c r="J1636" s="3" t="str" cm="1">
        <f t="array" ref="J1636">IFERROR(IF($I1636&gt;INDEX(Table1[design-slope-max], MATCH(TRUE, ISNUMBER(SEARCH(Table1[abbreviation], $G1636)), 0)),"OVER",""),"")</f>
        <v/>
      </c>
      <c r="K1636" s="3" t="str" cm="1">
        <f t="array" ref="K1636">IFERROR(IF($I1636&gt;INDEX(Table1[exist-slope-max], MATCH(TRUE, ISNUMBER(SEARCH(Table1[abbreviation], $G1636)), 0)),"OVER",""),"")</f>
        <v/>
      </c>
    </row>
    <row r="1637" spans="3:11" ht="15.5" x14ac:dyDescent="0.35">
      <c r="C1637">
        <f>IF(ISNUMBER(A1637),MID('raw-data'!A1637,'all-data'!A1637+9,'all-data'!B1637-'all-data'!A1637-9),'raw-data'!C1637)</f>
        <v>0</v>
      </c>
      <c r="D1637" t="e">
        <f>FIND("SrcNm",'raw-data'!$A1637)</f>
        <v>#VALUE!</v>
      </c>
      <c r="E1637" t="e">
        <f>FIND("]",'raw-data'!$A1637,$D1637)</f>
        <v>#VALUE!</v>
      </c>
      <c r="F1637" t="e">
        <f>FIND("SrcHndl",'raw-data'!$A1637)</f>
        <v>#VALUE!</v>
      </c>
      <c r="G1637">
        <f>IF(ISNUMBER(D1637),MID('raw-data'!$A1637,'all-data'!D1637+7,'all-data'!E1637-'all-data'!D1637-7),IF(ISNUMBER($F1637),"",'raw-data'!$A1637))</f>
        <v>0</v>
      </c>
      <c r="H1637" s="3" t="str" cm="1">
        <f t="array" ref="H1637">IFERROR(INDEX(Table1[category], MATCH(TRUE, ISNUMBER(SEARCH(Table1[abbreviation], $G1637)), 0)),"")</f>
        <v/>
      </c>
      <c r="I1637" s="1">
        <f>'raw-data'!J1637</f>
        <v>0</v>
      </c>
      <c r="J1637" s="3" t="str" cm="1">
        <f t="array" ref="J1637">IFERROR(IF($I1637&gt;INDEX(Table1[design-slope-max], MATCH(TRUE, ISNUMBER(SEARCH(Table1[abbreviation], $G1637)), 0)),"OVER",""),"")</f>
        <v/>
      </c>
      <c r="K1637" s="3" t="str" cm="1">
        <f t="array" ref="K1637">IFERROR(IF($I1637&gt;INDEX(Table1[exist-slope-max], MATCH(TRUE, ISNUMBER(SEARCH(Table1[abbreviation], $G1637)), 0)),"OVER",""),"")</f>
        <v/>
      </c>
    </row>
    <row r="1638" spans="3:11" ht="15.5" x14ac:dyDescent="0.35">
      <c r="C1638">
        <f>IF(ISNUMBER(A1638),MID('raw-data'!A1638,'all-data'!A1638+9,'all-data'!B1638-'all-data'!A1638-9),'raw-data'!C1638)</f>
        <v>0</v>
      </c>
      <c r="D1638" t="e">
        <f>FIND("SrcNm",'raw-data'!$A1638)</f>
        <v>#VALUE!</v>
      </c>
      <c r="E1638" t="e">
        <f>FIND("]",'raw-data'!$A1638,$D1638)</f>
        <v>#VALUE!</v>
      </c>
      <c r="F1638" t="e">
        <f>FIND("SrcHndl",'raw-data'!$A1638)</f>
        <v>#VALUE!</v>
      </c>
      <c r="G1638">
        <f>IF(ISNUMBER(D1638),MID('raw-data'!$A1638,'all-data'!D1638+7,'all-data'!E1638-'all-data'!D1638-7),IF(ISNUMBER($F1638),"",'raw-data'!$A1638))</f>
        <v>0</v>
      </c>
      <c r="H1638" s="3" t="str" cm="1">
        <f t="array" ref="H1638">IFERROR(INDEX(Table1[category], MATCH(TRUE, ISNUMBER(SEARCH(Table1[abbreviation], $G1638)), 0)),"")</f>
        <v/>
      </c>
      <c r="I1638" s="1">
        <f>'raw-data'!J1638</f>
        <v>0</v>
      </c>
      <c r="J1638" s="3" t="str" cm="1">
        <f t="array" ref="J1638">IFERROR(IF($I1638&gt;INDEX(Table1[design-slope-max], MATCH(TRUE, ISNUMBER(SEARCH(Table1[abbreviation], $G1638)), 0)),"OVER",""),"")</f>
        <v/>
      </c>
      <c r="K1638" s="3" t="str" cm="1">
        <f t="array" ref="K1638">IFERROR(IF($I1638&gt;INDEX(Table1[exist-slope-max], MATCH(TRUE, ISNUMBER(SEARCH(Table1[abbreviation], $G1638)), 0)),"OVER",""),"")</f>
        <v/>
      </c>
    </row>
    <row r="1639" spans="3:11" ht="15.5" x14ac:dyDescent="0.35">
      <c r="C1639">
        <f>IF(ISNUMBER(A1639),MID('raw-data'!A1639,'all-data'!A1639+9,'all-data'!B1639-'all-data'!A1639-9),'raw-data'!C1639)</f>
        <v>0</v>
      </c>
      <c r="D1639" t="e">
        <f>FIND("SrcNm",'raw-data'!$A1639)</f>
        <v>#VALUE!</v>
      </c>
      <c r="E1639" t="e">
        <f>FIND("]",'raw-data'!$A1639,$D1639)</f>
        <v>#VALUE!</v>
      </c>
      <c r="F1639" t="e">
        <f>FIND("SrcHndl",'raw-data'!$A1639)</f>
        <v>#VALUE!</v>
      </c>
      <c r="G1639">
        <f>IF(ISNUMBER(D1639),MID('raw-data'!$A1639,'all-data'!D1639+7,'all-data'!E1639-'all-data'!D1639-7),IF(ISNUMBER($F1639),"",'raw-data'!$A1639))</f>
        <v>0</v>
      </c>
      <c r="H1639" s="3" t="str" cm="1">
        <f t="array" ref="H1639">IFERROR(INDEX(Table1[category], MATCH(TRUE, ISNUMBER(SEARCH(Table1[abbreviation], $G1639)), 0)),"")</f>
        <v/>
      </c>
      <c r="I1639" s="1">
        <f>'raw-data'!J1639</f>
        <v>0</v>
      </c>
      <c r="J1639" s="3" t="str" cm="1">
        <f t="array" ref="J1639">IFERROR(IF($I1639&gt;INDEX(Table1[design-slope-max], MATCH(TRUE, ISNUMBER(SEARCH(Table1[abbreviation], $G1639)), 0)),"OVER",""),"")</f>
        <v/>
      </c>
      <c r="K1639" s="3" t="str" cm="1">
        <f t="array" ref="K1639">IFERROR(IF($I1639&gt;INDEX(Table1[exist-slope-max], MATCH(TRUE, ISNUMBER(SEARCH(Table1[abbreviation], $G1639)), 0)),"OVER",""),"")</f>
        <v/>
      </c>
    </row>
    <row r="1640" spans="3:11" ht="15.5" x14ac:dyDescent="0.35">
      <c r="C1640">
        <f>IF(ISNUMBER(A1640),MID('raw-data'!A1640,'all-data'!A1640+9,'all-data'!B1640-'all-data'!A1640-9),'raw-data'!C1640)</f>
        <v>0</v>
      </c>
      <c r="D1640" t="e">
        <f>FIND("SrcNm",'raw-data'!$A1640)</f>
        <v>#VALUE!</v>
      </c>
      <c r="E1640" t="e">
        <f>FIND("]",'raw-data'!$A1640,$D1640)</f>
        <v>#VALUE!</v>
      </c>
      <c r="F1640" t="e">
        <f>FIND("SrcHndl",'raw-data'!$A1640)</f>
        <v>#VALUE!</v>
      </c>
      <c r="G1640">
        <f>IF(ISNUMBER(D1640),MID('raw-data'!$A1640,'all-data'!D1640+7,'all-data'!E1640-'all-data'!D1640-7),IF(ISNUMBER($F1640),"",'raw-data'!$A1640))</f>
        <v>0</v>
      </c>
      <c r="H1640" s="3" t="str" cm="1">
        <f t="array" ref="H1640">IFERROR(INDEX(Table1[category], MATCH(TRUE, ISNUMBER(SEARCH(Table1[abbreviation], $G1640)), 0)),"")</f>
        <v/>
      </c>
      <c r="I1640" s="1">
        <f>'raw-data'!J1640</f>
        <v>0</v>
      </c>
      <c r="J1640" s="3" t="str" cm="1">
        <f t="array" ref="J1640">IFERROR(IF($I1640&gt;INDEX(Table1[design-slope-max], MATCH(TRUE, ISNUMBER(SEARCH(Table1[abbreviation], $G1640)), 0)),"OVER",""),"")</f>
        <v/>
      </c>
      <c r="K1640" s="3" t="str" cm="1">
        <f t="array" ref="K1640">IFERROR(IF($I1640&gt;INDEX(Table1[exist-slope-max], MATCH(TRUE, ISNUMBER(SEARCH(Table1[abbreviation], $G1640)), 0)),"OVER",""),"")</f>
        <v/>
      </c>
    </row>
    <row r="1641" spans="3:11" ht="15.5" x14ac:dyDescent="0.35">
      <c r="C1641">
        <f>IF(ISNUMBER(A1641),MID('raw-data'!A1641,'all-data'!A1641+9,'all-data'!B1641-'all-data'!A1641-9),'raw-data'!C1641)</f>
        <v>0</v>
      </c>
      <c r="D1641" t="e">
        <f>FIND("SrcNm",'raw-data'!$A1641)</f>
        <v>#VALUE!</v>
      </c>
      <c r="E1641" t="e">
        <f>FIND("]",'raw-data'!$A1641,$D1641)</f>
        <v>#VALUE!</v>
      </c>
      <c r="F1641" t="e">
        <f>FIND("SrcHndl",'raw-data'!$A1641)</f>
        <v>#VALUE!</v>
      </c>
      <c r="G1641">
        <f>IF(ISNUMBER(D1641),MID('raw-data'!$A1641,'all-data'!D1641+7,'all-data'!E1641-'all-data'!D1641-7),IF(ISNUMBER($F1641),"",'raw-data'!$A1641))</f>
        <v>0</v>
      </c>
      <c r="H1641" s="3" t="str" cm="1">
        <f t="array" ref="H1641">IFERROR(INDEX(Table1[category], MATCH(TRUE, ISNUMBER(SEARCH(Table1[abbreviation], $G1641)), 0)),"")</f>
        <v/>
      </c>
      <c r="I1641" s="1">
        <f>'raw-data'!J1641</f>
        <v>0</v>
      </c>
      <c r="J1641" s="3" t="str" cm="1">
        <f t="array" ref="J1641">IFERROR(IF($I1641&gt;INDEX(Table1[design-slope-max], MATCH(TRUE, ISNUMBER(SEARCH(Table1[abbreviation], $G1641)), 0)),"OVER",""),"")</f>
        <v/>
      </c>
      <c r="K1641" s="3" t="str" cm="1">
        <f t="array" ref="K1641">IFERROR(IF($I1641&gt;INDEX(Table1[exist-slope-max], MATCH(TRUE, ISNUMBER(SEARCH(Table1[abbreviation], $G1641)), 0)),"OVER",""),"")</f>
        <v/>
      </c>
    </row>
    <row r="1642" spans="3:11" ht="15.5" x14ac:dyDescent="0.35">
      <c r="C1642">
        <f>IF(ISNUMBER(A1642),MID('raw-data'!A1642,'all-data'!A1642+9,'all-data'!B1642-'all-data'!A1642-9),'raw-data'!C1642)</f>
        <v>0</v>
      </c>
      <c r="D1642" t="e">
        <f>FIND("SrcNm",'raw-data'!$A1642)</f>
        <v>#VALUE!</v>
      </c>
      <c r="E1642" t="e">
        <f>FIND("]",'raw-data'!$A1642,$D1642)</f>
        <v>#VALUE!</v>
      </c>
      <c r="F1642" t="e">
        <f>FIND("SrcHndl",'raw-data'!$A1642)</f>
        <v>#VALUE!</v>
      </c>
      <c r="G1642">
        <f>IF(ISNUMBER(D1642),MID('raw-data'!$A1642,'all-data'!D1642+7,'all-data'!E1642-'all-data'!D1642-7),IF(ISNUMBER($F1642),"",'raw-data'!$A1642))</f>
        <v>0</v>
      </c>
      <c r="H1642" s="3" t="str" cm="1">
        <f t="array" ref="H1642">IFERROR(INDEX(Table1[category], MATCH(TRUE, ISNUMBER(SEARCH(Table1[abbreviation], $G1642)), 0)),"")</f>
        <v/>
      </c>
      <c r="I1642" s="1">
        <f>'raw-data'!J1642</f>
        <v>0</v>
      </c>
      <c r="J1642" s="3" t="str" cm="1">
        <f t="array" ref="J1642">IFERROR(IF($I1642&gt;INDEX(Table1[design-slope-max], MATCH(TRUE, ISNUMBER(SEARCH(Table1[abbreviation], $G1642)), 0)),"OVER",""),"")</f>
        <v/>
      </c>
      <c r="K1642" s="3" t="str" cm="1">
        <f t="array" ref="K1642">IFERROR(IF($I1642&gt;INDEX(Table1[exist-slope-max], MATCH(TRUE, ISNUMBER(SEARCH(Table1[abbreviation], $G1642)), 0)),"OVER",""),"")</f>
        <v/>
      </c>
    </row>
    <row r="1643" spans="3:11" ht="15.5" x14ac:dyDescent="0.35">
      <c r="C1643">
        <f>IF(ISNUMBER(A1643),MID('raw-data'!A1643,'all-data'!A1643+9,'all-data'!B1643-'all-data'!A1643-9),'raw-data'!C1643)</f>
        <v>0</v>
      </c>
      <c r="D1643" t="e">
        <f>FIND("SrcNm",'raw-data'!$A1643)</f>
        <v>#VALUE!</v>
      </c>
      <c r="E1643" t="e">
        <f>FIND("]",'raw-data'!$A1643,$D1643)</f>
        <v>#VALUE!</v>
      </c>
      <c r="F1643" t="e">
        <f>FIND("SrcHndl",'raw-data'!$A1643)</f>
        <v>#VALUE!</v>
      </c>
      <c r="G1643">
        <f>IF(ISNUMBER(D1643),MID('raw-data'!$A1643,'all-data'!D1643+7,'all-data'!E1643-'all-data'!D1643-7),IF(ISNUMBER($F1643),"",'raw-data'!$A1643))</f>
        <v>0</v>
      </c>
      <c r="H1643" s="3" t="str" cm="1">
        <f t="array" ref="H1643">IFERROR(INDEX(Table1[category], MATCH(TRUE, ISNUMBER(SEARCH(Table1[abbreviation], $G1643)), 0)),"")</f>
        <v/>
      </c>
      <c r="I1643" s="1">
        <f>'raw-data'!J1643</f>
        <v>0</v>
      </c>
      <c r="J1643" s="3" t="str" cm="1">
        <f t="array" ref="J1643">IFERROR(IF($I1643&gt;INDEX(Table1[design-slope-max], MATCH(TRUE, ISNUMBER(SEARCH(Table1[abbreviation], $G1643)), 0)),"OVER",""),"")</f>
        <v/>
      </c>
      <c r="K1643" s="3" t="str" cm="1">
        <f t="array" ref="K1643">IFERROR(IF($I1643&gt;INDEX(Table1[exist-slope-max], MATCH(TRUE, ISNUMBER(SEARCH(Table1[abbreviation], $G1643)), 0)),"OVER",""),"")</f>
        <v/>
      </c>
    </row>
    <row r="1644" spans="3:11" ht="15.5" x14ac:dyDescent="0.35">
      <c r="C1644">
        <f>IF(ISNUMBER(A1644),MID('raw-data'!A1644,'all-data'!A1644+9,'all-data'!B1644-'all-data'!A1644-9),'raw-data'!C1644)</f>
        <v>0</v>
      </c>
      <c r="D1644" t="e">
        <f>FIND("SrcNm",'raw-data'!$A1644)</f>
        <v>#VALUE!</v>
      </c>
      <c r="E1644" t="e">
        <f>FIND("]",'raw-data'!$A1644,$D1644)</f>
        <v>#VALUE!</v>
      </c>
      <c r="F1644" t="e">
        <f>FIND("SrcHndl",'raw-data'!$A1644)</f>
        <v>#VALUE!</v>
      </c>
      <c r="G1644">
        <f>IF(ISNUMBER(D1644),MID('raw-data'!$A1644,'all-data'!D1644+7,'all-data'!E1644-'all-data'!D1644-7),IF(ISNUMBER($F1644),"",'raw-data'!$A1644))</f>
        <v>0</v>
      </c>
      <c r="H1644" s="3" t="str" cm="1">
        <f t="array" ref="H1644">IFERROR(INDEX(Table1[category], MATCH(TRUE, ISNUMBER(SEARCH(Table1[abbreviation], $G1644)), 0)),"")</f>
        <v/>
      </c>
      <c r="I1644" s="1">
        <f>'raw-data'!J1644</f>
        <v>0</v>
      </c>
      <c r="J1644" s="3" t="str" cm="1">
        <f t="array" ref="J1644">IFERROR(IF($I1644&gt;INDEX(Table1[design-slope-max], MATCH(TRUE, ISNUMBER(SEARCH(Table1[abbreviation], $G1644)), 0)),"OVER",""),"")</f>
        <v/>
      </c>
      <c r="K1644" s="3" t="str" cm="1">
        <f t="array" ref="K1644">IFERROR(IF($I1644&gt;INDEX(Table1[exist-slope-max], MATCH(TRUE, ISNUMBER(SEARCH(Table1[abbreviation], $G1644)), 0)),"OVER",""),"")</f>
        <v/>
      </c>
    </row>
    <row r="1645" spans="3:11" ht="15.5" x14ac:dyDescent="0.35">
      <c r="C1645">
        <f>IF(ISNUMBER(A1645),MID('raw-data'!A1645,'all-data'!A1645+9,'all-data'!B1645-'all-data'!A1645-9),'raw-data'!C1645)</f>
        <v>0</v>
      </c>
      <c r="D1645" t="e">
        <f>FIND("SrcNm",'raw-data'!$A1645)</f>
        <v>#VALUE!</v>
      </c>
      <c r="E1645" t="e">
        <f>FIND("]",'raw-data'!$A1645,$D1645)</f>
        <v>#VALUE!</v>
      </c>
      <c r="F1645" t="e">
        <f>FIND("SrcHndl",'raw-data'!$A1645)</f>
        <v>#VALUE!</v>
      </c>
      <c r="G1645">
        <f>IF(ISNUMBER(D1645),MID('raw-data'!$A1645,'all-data'!D1645+7,'all-data'!E1645-'all-data'!D1645-7),IF(ISNUMBER($F1645),"",'raw-data'!$A1645))</f>
        <v>0</v>
      </c>
      <c r="H1645" s="3" t="str" cm="1">
        <f t="array" ref="H1645">IFERROR(INDEX(Table1[category], MATCH(TRUE, ISNUMBER(SEARCH(Table1[abbreviation], $G1645)), 0)),"")</f>
        <v/>
      </c>
      <c r="I1645" s="1">
        <f>'raw-data'!J1645</f>
        <v>0</v>
      </c>
      <c r="J1645" s="3" t="str" cm="1">
        <f t="array" ref="J1645">IFERROR(IF($I1645&gt;INDEX(Table1[design-slope-max], MATCH(TRUE, ISNUMBER(SEARCH(Table1[abbreviation], $G1645)), 0)),"OVER",""),"")</f>
        <v/>
      </c>
      <c r="K1645" s="3" t="str" cm="1">
        <f t="array" ref="K1645">IFERROR(IF($I1645&gt;INDEX(Table1[exist-slope-max], MATCH(TRUE, ISNUMBER(SEARCH(Table1[abbreviation], $G1645)), 0)),"OVER",""),"")</f>
        <v/>
      </c>
    </row>
    <row r="1646" spans="3:11" ht="15.5" x14ac:dyDescent="0.35">
      <c r="C1646">
        <f>IF(ISNUMBER(A1646),MID('raw-data'!A1646,'all-data'!A1646+9,'all-data'!B1646-'all-data'!A1646-9),'raw-data'!C1646)</f>
        <v>0</v>
      </c>
      <c r="D1646" t="e">
        <f>FIND("SrcNm",'raw-data'!$A1646)</f>
        <v>#VALUE!</v>
      </c>
      <c r="E1646" t="e">
        <f>FIND("]",'raw-data'!$A1646,$D1646)</f>
        <v>#VALUE!</v>
      </c>
      <c r="F1646" t="e">
        <f>FIND("SrcHndl",'raw-data'!$A1646)</f>
        <v>#VALUE!</v>
      </c>
      <c r="G1646">
        <f>IF(ISNUMBER(D1646),MID('raw-data'!$A1646,'all-data'!D1646+7,'all-data'!E1646-'all-data'!D1646-7),IF(ISNUMBER($F1646),"",'raw-data'!$A1646))</f>
        <v>0</v>
      </c>
      <c r="H1646" s="3" t="str" cm="1">
        <f t="array" ref="H1646">IFERROR(INDEX(Table1[category], MATCH(TRUE, ISNUMBER(SEARCH(Table1[abbreviation], $G1646)), 0)),"")</f>
        <v/>
      </c>
      <c r="I1646" s="1">
        <f>'raw-data'!J1646</f>
        <v>0</v>
      </c>
      <c r="J1646" s="3" t="str" cm="1">
        <f t="array" ref="J1646">IFERROR(IF($I1646&gt;INDEX(Table1[design-slope-max], MATCH(TRUE, ISNUMBER(SEARCH(Table1[abbreviation], $G1646)), 0)),"OVER",""),"")</f>
        <v/>
      </c>
      <c r="K1646" s="3" t="str" cm="1">
        <f t="array" ref="K1646">IFERROR(IF($I1646&gt;INDEX(Table1[exist-slope-max], MATCH(TRUE, ISNUMBER(SEARCH(Table1[abbreviation], $G1646)), 0)),"OVER",""),"")</f>
        <v/>
      </c>
    </row>
    <row r="1647" spans="3:11" ht="15.5" x14ac:dyDescent="0.35">
      <c r="C1647">
        <f>IF(ISNUMBER(A1647),MID('raw-data'!A1647,'all-data'!A1647+9,'all-data'!B1647-'all-data'!A1647-9),'raw-data'!C1647)</f>
        <v>0</v>
      </c>
      <c r="D1647" t="e">
        <f>FIND("SrcNm",'raw-data'!$A1647)</f>
        <v>#VALUE!</v>
      </c>
      <c r="E1647" t="e">
        <f>FIND("]",'raw-data'!$A1647,$D1647)</f>
        <v>#VALUE!</v>
      </c>
      <c r="F1647" t="e">
        <f>FIND("SrcHndl",'raw-data'!$A1647)</f>
        <v>#VALUE!</v>
      </c>
      <c r="G1647">
        <f>IF(ISNUMBER(D1647),MID('raw-data'!$A1647,'all-data'!D1647+7,'all-data'!E1647-'all-data'!D1647-7),IF(ISNUMBER($F1647),"",'raw-data'!$A1647))</f>
        <v>0</v>
      </c>
      <c r="H1647" s="3" t="str" cm="1">
        <f t="array" ref="H1647">IFERROR(INDEX(Table1[category], MATCH(TRUE, ISNUMBER(SEARCH(Table1[abbreviation], $G1647)), 0)),"")</f>
        <v/>
      </c>
      <c r="I1647" s="1">
        <f>'raw-data'!J1647</f>
        <v>0</v>
      </c>
      <c r="J1647" s="3" t="str" cm="1">
        <f t="array" ref="J1647">IFERROR(IF($I1647&gt;INDEX(Table1[design-slope-max], MATCH(TRUE, ISNUMBER(SEARCH(Table1[abbreviation], $G1647)), 0)),"OVER",""),"")</f>
        <v/>
      </c>
      <c r="K1647" s="3" t="str" cm="1">
        <f t="array" ref="K1647">IFERROR(IF($I1647&gt;INDEX(Table1[exist-slope-max], MATCH(TRUE, ISNUMBER(SEARCH(Table1[abbreviation], $G1647)), 0)),"OVER",""),"")</f>
        <v/>
      </c>
    </row>
    <row r="1648" spans="3:11" ht="15.5" x14ac:dyDescent="0.35">
      <c r="C1648">
        <f>IF(ISNUMBER(A1648),MID('raw-data'!A1648,'all-data'!A1648+9,'all-data'!B1648-'all-data'!A1648-9),'raw-data'!C1648)</f>
        <v>0</v>
      </c>
      <c r="D1648" t="e">
        <f>FIND("SrcNm",'raw-data'!$A1648)</f>
        <v>#VALUE!</v>
      </c>
      <c r="E1648" t="e">
        <f>FIND("]",'raw-data'!$A1648,$D1648)</f>
        <v>#VALUE!</v>
      </c>
      <c r="F1648" t="e">
        <f>FIND("SrcHndl",'raw-data'!$A1648)</f>
        <v>#VALUE!</v>
      </c>
      <c r="G1648">
        <f>IF(ISNUMBER(D1648),MID('raw-data'!$A1648,'all-data'!D1648+7,'all-data'!E1648-'all-data'!D1648-7),IF(ISNUMBER($F1648),"",'raw-data'!$A1648))</f>
        <v>0</v>
      </c>
      <c r="H1648" s="3" t="str" cm="1">
        <f t="array" ref="H1648">IFERROR(INDEX(Table1[category], MATCH(TRUE, ISNUMBER(SEARCH(Table1[abbreviation], $G1648)), 0)),"")</f>
        <v/>
      </c>
      <c r="I1648" s="1">
        <f>'raw-data'!J1648</f>
        <v>0</v>
      </c>
      <c r="J1648" s="3" t="str" cm="1">
        <f t="array" ref="J1648">IFERROR(IF($I1648&gt;INDEX(Table1[design-slope-max], MATCH(TRUE, ISNUMBER(SEARCH(Table1[abbreviation], $G1648)), 0)),"OVER",""),"")</f>
        <v/>
      </c>
      <c r="K1648" s="3" t="str" cm="1">
        <f t="array" ref="K1648">IFERROR(IF($I1648&gt;INDEX(Table1[exist-slope-max], MATCH(TRUE, ISNUMBER(SEARCH(Table1[abbreviation], $G1648)), 0)),"OVER",""),"")</f>
        <v/>
      </c>
    </row>
    <row r="1649" spans="3:11" ht="15.5" x14ac:dyDescent="0.35">
      <c r="C1649">
        <f>IF(ISNUMBER(A1649),MID('raw-data'!A1649,'all-data'!A1649+9,'all-data'!B1649-'all-data'!A1649-9),'raw-data'!C1649)</f>
        <v>0</v>
      </c>
      <c r="D1649" t="e">
        <f>FIND("SrcNm",'raw-data'!$A1649)</f>
        <v>#VALUE!</v>
      </c>
      <c r="E1649" t="e">
        <f>FIND("]",'raw-data'!$A1649,$D1649)</f>
        <v>#VALUE!</v>
      </c>
      <c r="F1649" t="e">
        <f>FIND("SrcHndl",'raw-data'!$A1649)</f>
        <v>#VALUE!</v>
      </c>
      <c r="G1649">
        <f>IF(ISNUMBER(D1649),MID('raw-data'!$A1649,'all-data'!D1649+7,'all-data'!E1649-'all-data'!D1649-7),IF(ISNUMBER($F1649),"",'raw-data'!$A1649))</f>
        <v>0</v>
      </c>
      <c r="H1649" s="3" t="str" cm="1">
        <f t="array" ref="H1649">IFERROR(INDEX(Table1[category], MATCH(TRUE, ISNUMBER(SEARCH(Table1[abbreviation], $G1649)), 0)),"")</f>
        <v/>
      </c>
      <c r="I1649" s="1">
        <f>'raw-data'!J1649</f>
        <v>0</v>
      </c>
      <c r="J1649" s="3" t="str" cm="1">
        <f t="array" ref="J1649">IFERROR(IF($I1649&gt;INDEX(Table1[design-slope-max], MATCH(TRUE, ISNUMBER(SEARCH(Table1[abbreviation], $G1649)), 0)),"OVER",""),"")</f>
        <v/>
      </c>
      <c r="K1649" s="3" t="str" cm="1">
        <f t="array" ref="K1649">IFERROR(IF($I1649&gt;INDEX(Table1[exist-slope-max], MATCH(TRUE, ISNUMBER(SEARCH(Table1[abbreviation], $G1649)), 0)),"OVER",""),"")</f>
        <v/>
      </c>
    </row>
    <row r="1650" spans="3:11" ht="15.5" x14ac:dyDescent="0.35">
      <c r="C1650">
        <f>IF(ISNUMBER(A1650),MID('raw-data'!A1650,'all-data'!A1650+9,'all-data'!B1650-'all-data'!A1650-9),'raw-data'!C1650)</f>
        <v>0</v>
      </c>
      <c r="D1650" t="e">
        <f>FIND("SrcNm",'raw-data'!$A1650)</f>
        <v>#VALUE!</v>
      </c>
      <c r="E1650" t="e">
        <f>FIND("]",'raw-data'!$A1650,$D1650)</f>
        <v>#VALUE!</v>
      </c>
      <c r="F1650" t="e">
        <f>FIND("SrcHndl",'raw-data'!$A1650)</f>
        <v>#VALUE!</v>
      </c>
      <c r="G1650">
        <f>IF(ISNUMBER(D1650),MID('raw-data'!$A1650,'all-data'!D1650+7,'all-data'!E1650-'all-data'!D1650-7),IF(ISNUMBER($F1650),"",'raw-data'!$A1650))</f>
        <v>0</v>
      </c>
      <c r="H1650" s="3" t="str" cm="1">
        <f t="array" ref="H1650">IFERROR(INDEX(Table1[category], MATCH(TRUE, ISNUMBER(SEARCH(Table1[abbreviation], $G1650)), 0)),"")</f>
        <v/>
      </c>
      <c r="I1650" s="1">
        <f>'raw-data'!J1650</f>
        <v>0</v>
      </c>
      <c r="J1650" s="3" t="str" cm="1">
        <f t="array" ref="J1650">IFERROR(IF($I1650&gt;INDEX(Table1[design-slope-max], MATCH(TRUE, ISNUMBER(SEARCH(Table1[abbreviation], $G1650)), 0)),"OVER",""),"")</f>
        <v/>
      </c>
      <c r="K1650" s="3" t="str" cm="1">
        <f t="array" ref="K1650">IFERROR(IF($I1650&gt;INDEX(Table1[exist-slope-max], MATCH(TRUE, ISNUMBER(SEARCH(Table1[abbreviation], $G1650)), 0)),"OVER",""),"")</f>
        <v/>
      </c>
    </row>
    <row r="1651" spans="3:11" ht="15.5" x14ac:dyDescent="0.35">
      <c r="C1651">
        <f>IF(ISNUMBER(A1651),MID('raw-data'!A1651,'all-data'!A1651+9,'all-data'!B1651-'all-data'!A1651-9),'raw-data'!C1651)</f>
        <v>0</v>
      </c>
      <c r="D1651" t="e">
        <f>FIND("SrcNm",'raw-data'!$A1651)</f>
        <v>#VALUE!</v>
      </c>
      <c r="E1651" t="e">
        <f>FIND("]",'raw-data'!$A1651,$D1651)</f>
        <v>#VALUE!</v>
      </c>
      <c r="F1651" t="e">
        <f>FIND("SrcHndl",'raw-data'!$A1651)</f>
        <v>#VALUE!</v>
      </c>
      <c r="G1651">
        <f>IF(ISNUMBER(D1651),MID('raw-data'!$A1651,'all-data'!D1651+7,'all-data'!E1651-'all-data'!D1651-7),IF(ISNUMBER($F1651),"",'raw-data'!$A1651))</f>
        <v>0</v>
      </c>
      <c r="H1651" s="3" t="str" cm="1">
        <f t="array" ref="H1651">IFERROR(INDEX(Table1[category], MATCH(TRUE, ISNUMBER(SEARCH(Table1[abbreviation], $G1651)), 0)),"")</f>
        <v/>
      </c>
      <c r="I1651" s="1">
        <f>'raw-data'!J1651</f>
        <v>0</v>
      </c>
      <c r="J1651" s="3" t="str" cm="1">
        <f t="array" ref="J1651">IFERROR(IF($I1651&gt;INDEX(Table1[design-slope-max], MATCH(TRUE, ISNUMBER(SEARCH(Table1[abbreviation], $G1651)), 0)),"OVER",""),"")</f>
        <v/>
      </c>
      <c r="K1651" s="3" t="str" cm="1">
        <f t="array" ref="K1651">IFERROR(IF($I1651&gt;INDEX(Table1[exist-slope-max], MATCH(TRUE, ISNUMBER(SEARCH(Table1[abbreviation], $G1651)), 0)),"OVER",""),"")</f>
        <v/>
      </c>
    </row>
    <row r="1652" spans="3:11" ht="15.5" x14ac:dyDescent="0.35">
      <c r="C1652">
        <f>IF(ISNUMBER(A1652),MID('raw-data'!A1652,'all-data'!A1652+9,'all-data'!B1652-'all-data'!A1652-9),'raw-data'!C1652)</f>
        <v>0</v>
      </c>
      <c r="D1652" t="e">
        <f>FIND("SrcNm",'raw-data'!$A1652)</f>
        <v>#VALUE!</v>
      </c>
      <c r="E1652" t="e">
        <f>FIND("]",'raw-data'!$A1652,$D1652)</f>
        <v>#VALUE!</v>
      </c>
      <c r="F1652" t="e">
        <f>FIND("SrcHndl",'raw-data'!$A1652)</f>
        <v>#VALUE!</v>
      </c>
      <c r="G1652">
        <f>IF(ISNUMBER(D1652),MID('raw-data'!$A1652,'all-data'!D1652+7,'all-data'!E1652-'all-data'!D1652-7),IF(ISNUMBER($F1652),"",'raw-data'!$A1652))</f>
        <v>0</v>
      </c>
      <c r="H1652" s="3" t="str" cm="1">
        <f t="array" ref="H1652">IFERROR(INDEX(Table1[category], MATCH(TRUE, ISNUMBER(SEARCH(Table1[abbreviation], $G1652)), 0)),"")</f>
        <v/>
      </c>
      <c r="I1652" s="1">
        <f>'raw-data'!J1652</f>
        <v>0</v>
      </c>
      <c r="J1652" s="3" t="str" cm="1">
        <f t="array" ref="J1652">IFERROR(IF($I1652&gt;INDEX(Table1[design-slope-max], MATCH(TRUE, ISNUMBER(SEARCH(Table1[abbreviation], $G1652)), 0)),"OVER",""),"")</f>
        <v/>
      </c>
      <c r="K1652" s="3" t="str" cm="1">
        <f t="array" ref="K1652">IFERROR(IF($I1652&gt;INDEX(Table1[exist-slope-max], MATCH(TRUE, ISNUMBER(SEARCH(Table1[abbreviation], $G1652)), 0)),"OVER",""),"")</f>
        <v/>
      </c>
    </row>
    <row r="1653" spans="3:11" ht="15.5" x14ac:dyDescent="0.35">
      <c r="C1653">
        <f>IF(ISNUMBER(A1653),MID('raw-data'!A1653,'all-data'!A1653+9,'all-data'!B1653-'all-data'!A1653-9),'raw-data'!C1653)</f>
        <v>0</v>
      </c>
      <c r="D1653" t="e">
        <f>FIND("SrcNm",'raw-data'!$A1653)</f>
        <v>#VALUE!</v>
      </c>
      <c r="E1653" t="e">
        <f>FIND("]",'raw-data'!$A1653,$D1653)</f>
        <v>#VALUE!</v>
      </c>
      <c r="F1653" t="e">
        <f>FIND("SrcHndl",'raw-data'!$A1653)</f>
        <v>#VALUE!</v>
      </c>
      <c r="G1653">
        <f>IF(ISNUMBER(D1653),MID('raw-data'!$A1653,'all-data'!D1653+7,'all-data'!E1653-'all-data'!D1653-7),IF(ISNUMBER($F1653),"",'raw-data'!$A1653))</f>
        <v>0</v>
      </c>
      <c r="H1653" s="3" t="str" cm="1">
        <f t="array" ref="H1653">IFERROR(INDEX(Table1[category], MATCH(TRUE, ISNUMBER(SEARCH(Table1[abbreviation], $G1653)), 0)),"")</f>
        <v/>
      </c>
      <c r="I1653" s="1">
        <f>'raw-data'!J1653</f>
        <v>0</v>
      </c>
      <c r="J1653" s="3" t="str" cm="1">
        <f t="array" ref="J1653">IFERROR(IF($I1653&gt;INDEX(Table1[design-slope-max], MATCH(TRUE, ISNUMBER(SEARCH(Table1[abbreviation], $G1653)), 0)),"OVER",""),"")</f>
        <v/>
      </c>
      <c r="K1653" s="3" t="str" cm="1">
        <f t="array" ref="K1653">IFERROR(IF($I1653&gt;INDEX(Table1[exist-slope-max], MATCH(TRUE, ISNUMBER(SEARCH(Table1[abbreviation], $G1653)), 0)),"OVER",""),"")</f>
        <v/>
      </c>
    </row>
    <row r="1654" spans="3:11" ht="15.5" x14ac:dyDescent="0.35">
      <c r="C1654">
        <f>IF(ISNUMBER(A1654),MID('raw-data'!A1654,'all-data'!A1654+9,'all-data'!B1654-'all-data'!A1654-9),'raw-data'!C1654)</f>
        <v>0</v>
      </c>
      <c r="D1654" t="e">
        <f>FIND("SrcNm",'raw-data'!$A1654)</f>
        <v>#VALUE!</v>
      </c>
      <c r="E1654" t="e">
        <f>FIND("]",'raw-data'!$A1654,$D1654)</f>
        <v>#VALUE!</v>
      </c>
      <c r="F1654" t="e">
        <f>FIND("SrcHndl",'raw-data'!$A1654)</f>
        <v>#VALUE!</v>
      </c>
      <c r="G1654">
        <f>IF(ISNUMBER(D1654),MID('raw-data'!$A1654,'all-data'!D1654+7,'all-data'!E1654-'all-data'!D1654-7),IF(ISNUMBER($F1654),"",'raw-data'!$A1654))</f>
        <v>0</v>
      </c>
      <c r="H1654" s="3" t="str" cm="1">
        <f t="array" ref="H1654">IFERROR(INDEX(Table1[category], MATCH(TRUE, ISNUMBER(SEARCH(Table1[abbreviation], $G1654)), 0)),"")</f>
        <v/>
      </c>
      <c r="I1654" s="1">
        <f>'raw-data'!J1654</f>
        <v>0</v>
      </c>
      <c r="J1654" s="3" t="str" cm="1">
        <f t="array" ref="J1654">IFERROR(IF($I1654&gt;INDEX(Table1[design-slope-max], MATCH(TRUE, ISNUMBER(SEARCH(Table1[abbreviation], $G1654)), 0)),"OVER",""),"")</f>
        <v/>
      </c>
      <c r="K1654" s="3" t="str" cm="1">
        <f t="array" ref="K1654">IFERROR(IF($I1654&gt;INDEX(Table1[exist-slope-max], MATCH(TRUE, ISNUMBER(SEARCH(Table1[abbreviation], $G1654)), 0)),"OVER",""),"")</f>
        <v/>
      </c>
    </row>
    <row r="1655" spans="3:11" ht="15.5" x14ac:dyDescent="0.35">
      <c r="C1655">
        <f>IF(ISNUMBER(A1655),MID('raw-data'!A1655,'all-data'!A1655+9,'all-data'!B1655-'all-data'!A1655-9),'raw-data'!C1655)</f>
        <v>0</v>
      </c>
      <c r="D1655" t="e">
        <f>FIND("SrcNm",'raw-data'!$A1655)</f>
        <v>#VALUE!</v>
      </c>
      <c r="E1655" t="e">
        <f>FIND("]",'raw-data'!$A1655,$D1655)</f>
        <v>#VALUE!</v>
      </c>
      <c r="F1655" t="e">
        <f>FIND("SrcHndl",'raw-data'!$A1655)</f>
        <v>#VALUE!</v>
      </c>
      <c r="G1655">
        <f>IF(ISNUMBER(D1655),MID('raw-data'!$A1655,'all-data'!D1655+7,'all-data'!E1655-'all-data'!D1655-7),IF(ISNUMBER($F1655),"",'raw-data'!$A1655))</f>
        <v>0</v>
      </c>
      <c r="H1655" s="3" t="str" cm="1">
        <f t="array" ref="H1655">IFERROR(INDEX(Table1[category], MATCH(TRUE, ISNUMBER(SEARCH(Table1[abbreviation], $G1655)), 0)),"")</f>
        <v/>
      </c>
      <c r="I1655" s="1">
        <f>'raw-data'!J1655</f>
        <v>0</v>
      </c>
      <c r="J1655" s="3" t="str" cm="1">
        <f t="array" ref="J1655">IFERROR(IF($I1655&gt;INDEX(Table1[design-slope-max], MATCH(TRUE, ISNUMBER(SEARCH(Table1[abbreviation], $G1655)), 0)),"OVER",""),"")</f>
        <v/>
      </c>
      <c r="K1655" s="3" t="str" cm="1">
        <f t="array" ref="K1655">IFERROR(IF($I1655&gt;INDEX(Table1[exist-slope-max], MATCH(TRUE, ISNUMBER(SEARCH(Table1[abbreviation], $G1655)), 0)),"OVER",""),"")</f>
        <v/>
      </c>
    </row>
    <row r="1656" spans="3:11" ht="15.5" x14ac:dyDescent="0.35">
      <c r="C1656">
        <f>IF(ISNUMBER(A1656),MID('raw-data'!A1656,'all-data'!A1656+9,'all-data'!B1656-'all-data'!A1656-9),'raw-data'!C1656)</f>
        <v>0</v>
      </c>
      <c r="D1656" t="e">
        <f>FIND("SrcNm",'raw-data'!$A1656)</f>
        <v>#VALUE!</v>
      </c>
      <c r="E1656" t="e">
        <f>FIND("]",'raw-data'!$A1656,$D1656)</f>
        <v>#VALUE!</v>
      </c>
      <c r="F1656" t="e">
        <f>FIND("SrcHndl",'raw-data'!$A1656)</f>
        <v>#VALUE!</v>
      </c>
      <c r="G1656">
        <f>IF(ISNUMBER(D1656),MID('raw-data'!$A1656,'all-data'!D1656+7,'all-data'!E1656-'all-data'!D1656-7),IF(ISNUMBER($F1656),"",'raw-data'!$A1656))</f>
        <v>0</v>
      </c>
      <c r="H1656" s="3" t="str" cm="1">
        <f t="array" ref="H1656">IFERROR(INDEX(Table1[category], MATCH(TRUE, ISNUMBER(SEARCH(Table1[abbreviation], $G1656)), 0)),"")</f>
        <v/>
      </c>
      <c r="I1656" s="1">
        <f>'raw-data'!J1656</f>
        <v>0</v>
      </c>
      <c r="J1656" s="3" t="str" cm="1">
        <f t="array" ref="J1656">IFERROR(IF($I1656&gt;INDEX(Table1[design-slope-max], MATCH(TRUE, ISNUMBER(SEARCH(Table1[abbreviation], $G1656)), 0)),"OVER",""),"")</f>
        <v/>
      </c>
      <c r="K1656" s="3" t="str" cm="1">
        <f t="array" ref="K1656">IFERROR(IF($I1656&gt;INDEX(Table1[exist-slope-max], MATCH(TRUE, ISNUMBER(SEARCH(Table1[abbreviation], $G1656)), 0)),"OVER",""),"")</f>
        <v/>
      </c>
    </row>
    <row r="1657" spans="3:11" ht="15.5" x14ac:dyDescent="0.35">
      <c r="C1657">
        <f>IF(ISNUMBER(A1657),MID('raw-data'!A1657,'all-data'!A1657+9,'all-data'!B1657-'all-data'!A1657-9),'raw-data'!C1657)</f>
        <v>0</v>
      </c>
      <c r="D1657" t="e">
        <f>FIND("SrcNm",'raw-data'!$A1657)</f>
        <v>#VALUE!</v>
      </c>
      <c r="E1657" t="e">
        <f>FIND("]",'raw-data'!$A1657,$D1657)</f>
        <v>#VALUE!</v>
      </c>
      <c r="F1657" t="e">
        <f>FIND("SrcHndl",'raw-data'!$A1657)</f>
        <v>#VALUE!</v>
      </c>
      <c r="G1657">
        <f>IF(ISNUMBER(D1657),MID('raw-data'!$A1657,'all-data'!D1657+7,'all-data'!E1657-'all-data'!D1657-7),IF(ISNUMBER($F1657),"",'raw-data'!$A1657))</f>
        <v>0</v>
      </c>
      <c r="H1657" s="3" t="str" cm="1">
        <f t="array" ref="H1657">IFERROR(INDEX(Table1[category], MATCH(TRUE, ISNUMBER(SEARCH(Table1[abbreviation], $G1657)), 0)),"")</f>
        <v/>
      </c>
      <c r="I1657" s="1">
        <f>'raw-data'!J1657</f>
        <v>0</v>
      </c>
      <c r="J1657" s="3" t="str" cm="1">
        <f t="array" ref="J1657">IFERROR(IF($I1657&gt;INDEX(Table1[design-slope-max], MATCH(TRUE, ISNUMBER(SEARCH(Table1[abbreviation], $G1657)), 0)),"OVER",""),"")</f>
        <v/>
      </c>
      <c r="K1657" s="3" t="str" cm="1">
        <f t="array" ref="K1657">IFERROR(IF($I1657&gt;INDEX(Table1[exist-slope-max], MATCH(TRUE, ISNUMBER(SEARCH(Table1[abbreviation], $G1657)), 0)),"OVER",""),"")</f>
        <v/>
      </c>
    </row>
    <row r="1658" spans="3:11" ht="15.5" x14ac:dyDescent="0.35">
      <c r="C1658">
        <f>IF(ISNUMBER(A1658),MID('raw-data'!A1658,'all-data'!A1658+9,'all-data'!B1658-'all-data'!A1658-9),'raw-data'!C1658)</f>
        <v>0</v>
      </c>
      <c r="D1658" t="e">
        <f>FIND("SrcNm",'raw-data'!$A1658)</f>
        <v>#VALUE!</v>
      </c>
      <c r="E1658" t="e">
        <f>FIND("]",'raw-data'!$A1658,$D1658)</f>
        <v>#VALUE!</v>
      </c>
      <c r="F1658" t="e">
        <f>FIND("SrcHndl",'raw-data'!$A1658)</f>
        <v>#VALUE!</v>
      </c>
      <c r="G1658">
        <f>IF(ISNUMBER(D1658),MID('raw-data'!$A1658,'all-data'!D1658+7,'all-data'!E1658-'all-data'!D1658-7),IF(ISNUMBER($F1658),"",'raw-data'!$A1658))</f>
        <v>0</v>
      </c>
      <c r="H1658" s="3" t="str" cm="1">
        <f t="array" ref="H1658">IFERROR(INDEX(Table1[category], MATCH(TRUE, ISNUMBER(SEARCH(Table1[abbreviation], $G1658)), 0)),"")</f>
        <v/>
      </c>
      <c r="I1658" s="1">
        <f>'raw-data'!J1658</f>
        <v>0</v>
      </c>
      <c r="J1658" s="3" t="str" cm="1">
        <f t="array" ref="J1658">IFERROR(IF($I1658&gt;INDEX(Table1[design-slope-max], MATCH(TRUE, ISNUMBER(SEARCH(Table1[abbreviation], $G1658)), 0)),"OVER",""),"")</f>
        <v/>
      </c>
      <c r="K1658" s="3" t="str" cm="1">
        <f t="array" ref="K1658">IFERROR(IF($I1658&gt;INDEX(Table1[exist-slope-max], MATCH(TRUE, ISNUMBER(SEARCH(Table1[abbreviation], $G1658)), 0)),"OVER",""),"")</f>
        <v/>
      </c>
    </row>
    <row r="1659" spans="3:11" ht="15.5" x14ac:dyDescent="0.35">
      <c r="C1659">
        <f>IF(ISNUMBER(A1659),MID('raw-data'!A1659,'all-data'!A1659+9,'all-data'!B1659-'all-data'!A1659-9),'raw-data'!C1659)</f>
        <v>0</v>
      </c>
      <c r="D1659" t="e">
        <f>FIND("SrcNm",'raw-data'!$A1659)</f>
        <v>#VALUE!</v>
      </c>
      <c r="E1659" t="e">
        <f>FIND("]",'raw-data'!$A1659,$D1659)</f>
        <v>#VALUE!</v>
      </c>
      <c r="F1659" t="e">
        <f>FIND("SrcHndl",'raw-data'!$A1659)</f>
        <v>#VALUE!</v>
      </c>
      <c r="G1659">
        <f>IF(ISNUMBER(D1659),MID('raw-data'!$A1659,'all-data'!D1659+7,'all-data'!E1659-'all-data'!D1659-7),IF(ISNUMBER($F1659),"",'raw-data'!$A1659))</f>
        <v>0</v>
      </c>
      <c r="H1659" s="3" t="str" cm="1">
        <f t="array" ref="H1659">IFERROR(INDEX(Table1[category], MATCH(TRUE, ISNUMBER(SEARCH(Table1[abbreviation], $G1659)), 0)),"")</f>
        <v/>
      </c>
      <c r="I1659" s="1">
        <f>'raw-data'!J1659</f>
        <v>0</v>
      </c>
      <c r="J1659" s="3" t="str" cm="1">
        <f t="array" ref="J1659">IFERROR(IF($I1659&gt;INDEX(Table1[design-slope-max], MATCH(TRUE, ISNUMBER(SEARCH(Table1[abbreviation], $G1659)), 0)),"OVER",""),"")</f>
        <v/>
      </c>
      <c r="K1659" s="3" t="str" cm="1">
        <f t="array" ref="K1659">IFERROR(IF($I1659&gt;INDEX(Table1[exist-slope-max], MATCH(TRUE, ISNUMBER(SEARCH(Table1[abbreviation], $G1659)), 0)),"OVER",""),"")</f>
        <v/>
      </c>
    </row>
    <row r="1660" spans="3:11" ht="15.5" x14ac:dyDescent="0.35">
      <c r="C1660">
        <f>IF(ISNUMBER(A1660),MID('raw-data'!A1660,'all-data'!A1660+9,'all-data'!B1660-'all-data'!A1660-9),'raw-data'!C1660)</f>
        <v>0</v>
      </c>
      <c r="D1660" t="e">
        <f>FIND("SrcNm",'raw-data'!$A1660)</f>
        <v>#VALUE!</v>
      </c>
      <c r="E1660" t="e">
        <f>FIND("]",'raw-data'!$A1660,$D1660)</f>
        <v>#VALUE!</v>
      </c>
      <c r="F1660" t="e">
        <f>FIND("SrcHndl",'raw-data'!$A1660)</f>
        <v>#VALUE!</v>
      </c>
      <c r="G1660">
        <f>IF(ISNUMBER(D1660),MID('raw-data'!$A1660,'all-data'!D1660+7,'all-data'!E1660-'all-data'!D1660-7),IF(ISNUMBER($F1660),"",'raw-data'!$A1660))</f>
        <v>0</v>
      </c>
      <c r="H1660" s="3" t="str" cm="1">
        <f t="array" ref="H1660">IFERROR(INDEX(Table1[category], MATCH(TRUE, ISNUMBER(SEARCH(Table1[abbreviation], $G1660)), 0)),"")</f>
        <v/>
      </c>
      <c r="I1660" s="1">
        <f>'raw-data'!J1660</f>
        <v>0</v>
      </c>
      <c r="J1660" s="3" t="str" cm="1">
        <f t="array" ref="J1660">IFERROR(IF($I1660&gt;INDEX(Table1[design-slope-max], MATCH(TRUE, ISNUMBER(SEARCH(Table1[abbreviation], $G1660)), 0)),"OVER",""),"")</f>
        <v/>
      </c>
      <c r="K1660" s="3" t="str" cm="1">
        <f t="array" ref="K1660">IFERROR(IF($I1660&gt;INDEX(Table1[exist-slope-max], MATCH(TRUE, ISNUMBER(SEARCH(Table1[abbreviation], $G1660)), 0)),"OVER",""),"")</f>
        <v/>
      </c>
    </row>
    <row r="1661" spans="3:11" ht="15.5" x14ac:dyDescent="0.35">
      <c r="C1661">
        <f>IF(ISNUMBER(A1661),MID('raw-data'!A1661,'all-data'!A1661+9,'all-data'!B1661-'all-data'!A1661-9),'raw-data'!C1661)</f>
        <v>0</v>
      </c>
      <c r="D1661" t="e">
        <f>FIND("SrcNm",'raw-data'!$A1661)</f>
        <v>#VALUE!</v>
      </c>
      <c r="E1661" t="e">
        <f>FIND("]",'raw-data'!$A1661,$D1661)</f>
        <v>#VALUE!</v>
      </c>
      <c r="F1661" t="e">
        <f>FIND("SrcHndl",'raw-data'!$A1661)</f>
        <v>#VALUE!</v>
      </c>
      <c r="G1661">
        <f>IF(ISNUMBER(D1661),MID('raw-data'!$A1661,'all-data'!D1661+7,'all-data'!E1661-'all-data'!D1661-7),IF(ISNUMBER($F1661),"",'raw-data'!$A1661))</f>
        <v>0</v>
      </c>
      <c r="H1661" s="3" t="str" cm="1">
        <f t="array" ref="H1661">IFERROR(INDEX(Table1[category], MATCH(TRUE, ISNUMBER(SEARCH(Table1[abbreviation], $G1661)), 0)),"")</f>
        <v/>
      </c>
      <c r="I1661" s="1">
        <f>'raw-data'!J1661</f>
        <v>0</v>
      </c>
      <c r="J1661" s="3" t="str" cm="1">
        <f t="array" ref="J1661">IFERROR(IF($I1661&gt;INDEX(Table1[design-slope-max], MATCH(TRUE, ISNUMBER(SEARCH(Table1[abbreviation], $G1661)), 0)),"OVER",""),"")</f>
        <v/>
      </c>
      <c r="K1661" s="3" t="str" cm="1">
        <f t="array" ref="K1661">IFERROR(IF($I1661&gt;INDEX(Table1[exist-slope-max], MATCH(TRUE, ISNUMBER(SEARCH(Table1[abbreviation], $G1661)), 0)),"OVER",""),"")</f>
        <v/>
      </c>
    </row>
    <row r="1662" spans="3:11" ht="15.5" x14ac:dyDescent="0.35">
      <c r="C1662">
        <f>IF(ISNUMBER(A1662),MID('raw-data'!A1662,'all-data'!A1662+9,'all-data'!B1662-'all-data'!A1662-9),'raw-data'!C1662)</f>
        <v>0</v>
      </c>
      <c r="D1662" t="e">
        <f>FIND("SrcNm",'raw-data'!$A1662)</f>
        <v>#VALUE!</v>
      </c>
      <c r="E1662" t="e">
        <f>FIND("]",'raw-data'!$A1662,$D1662)</f>
        <v>#VALUE!</v>
      </c>
      <c r="F1662" t="e">
        <f>FIND("SrcHndl",'raw-data'!$A1662)</f>
        <v>#VALUE!</v>
      </c>
      <c r="G1662">
        <f>IF(ISNUMBER(D1662),MID('raw-data'!$A1662,'all-data'!D1662+7,'all-data'!E1662-'all-data'!D1662-7),IF(ISNUMBER($F1662),"",'raw-data'!$A1662))</f>
        <v>0</v>
      </c>
      <c r="H1662" s="3" t="str" cm="1">
        <f t="array" ref="H1662">IFERROR(INDEX(Table1[category], MATCH(TRUE, ISNUMBER(SEARCH(Table1[abbreviation], $G1662)), 0)),"")</f>
        <v/>
      </c>
      <c r="I1662" s="1">
        <f>'raw-data'!J1662</f>
        <v>0</v>
      </c>
      <c r="J1662" s="3" t="str" cm="1">
        <f t="array" ref="J1662">IFERROR(IF($I1662&gt;INDEX(Table1[design-slope-max], MATCH(TRUE, ISNUMBER(SEARCH(Table1[abbreviation], $G1662)), 0)),"OVER",""),"")</f>
        <v/>
      </c>
      <c r="K1662" s="3" t="str" cm="1">
        <f t="array" ref="K1662">IFERROR(IF($I1662&gt;INDEX(Table1[exist-slope-max], MATCH(TRUE, ISNUMBER(SEARCH(Table1[abbreviation], $G1662)), 0)),"OVER",""),"")</f>
        <v/>
      </c>
    </row>
    <row r="1663" spans="3:11" ht="15.5" x14ac:dyDescent="0.35">
      <c r="C1663">
        <f>IF(ISNUMBER(A1663),MID('raw-data'!A1663,'all-data'!A1663+9,'all-data'!B1663-'all-data'!A1663-9),'raw-data'!C1663)</f>
        <v>0</v>
      </c>
      <c r="D1663" t="e">
        <f>FIND("SrcNm",'raw-data'!$A1663)</f>
        <v>#VALUE!</v>
      </c>
      <c r="E1663" t="e">
        <f>FIND("]",'raw-data'!$A1663,$D1663)</f>
        <v>#VALUE!</v>
      </c>
      <c r="F1663" t="e">
        <f>FIND("SrcHndl",'raw-data'!$A1663)</f>
        <v>#VALUE!</v>
      </c>
      <c r="G1663">
        <f>IF(ISNUMBER(D1663),MID('raw-data'!$A1663,'all-data'!D1663+7,'all-data'!E1663-'all-data'!D1663-7),IF(ISNUMBER($F1663),"",'raw-data'!$A1663))</f>
        <v>0</v>
      </c>
      <c r="H1663" s="3" t="str" cm="1">
        <f t="array" ref="H1663">IFERROR(INDEX(Table1[category], MATCH(TRUE, ISNUMBER(SEARCH(Table1[abbreviation], $G1663)), 0)),"")</f>
        <v/>
      </c>
      <c r="I1663" s="1">
        <f>'raw-data'!J1663</f>
        <v>0</v>
      </c>
      <c r="J1663" s="3" t="str" cm="1">
        <f t="array" ref="J1663">IFERROR(IF($I1663&gt;INDEX(Table1[design-slope-max], MATCH(TRUE, ISNUMBER(SEARCH(Table1[abbreviation], $G1663)), 0)),"OVER",""),"")</f>
        <v/>
      </c>
      <c r="K1663" s="3" t="str" cm="1">
        <f t="array" ref="K1663">IFERROR(IF($I1663&gt;INDEX(Table1[exist-slope-max], MATCH(TRUE, ISNUMBER(SEARCH(Table1[abbreviation], $G1663)), 0)),"OVER",""),"")</f>
        <v/>
      </c>
    </row>
    <row r="1664" spans="3:11" ht="15.5" x14ac:dyDescent="0.35">
      <c r="C1664">
        <f>IF(ISNUMBER(A1664),MID('raw-data'!A1664,'all-data'!A1664+9,'all-data'!B1664-'all-data'!A1664-9),'raw-data'!C1664)</f>
        <v>0</v>
      </c>
      <c r="D1664" t="e">
        <f>FIND("SrcNm",'raw-data'!$A1664)</f>
        <v>#VALUE!</v>
      </c>
      <c r="E1664" t="e">
        <f>FIND("]",'raw-data'!$A1664,$D1664)</f>
        <v>#VALUE!</v>
      </c>
      <c r="F1664" t="e">
        <f>FIND("SrcHndl",'raw-data'!$A1664)</f>
        <v>#VALUE!</v>
      </c>
      <c r="G1664">
        <f>IF(ISNUMBER(D1664),MID('raw-data'!$A1664,'all-data'!D1664+7,'all-data'!E1664-'all-data'!D1664-7),IF(ISNUMBER($F1664),"",'raw-data'!$A1664))</f>
        <v>0</v>
      </c>
      <c r="H1664" s="3" t="str" cm="1">
        <f t="array" ref="H1664">IFERROR(INDEX(Table1[category], MATCH(TRUE, ISNUMBER(SEARCH(Table1[abbreviation], $G1664)), 0)),"")</f>
        <v/>
      </c>
      <c r="I1664" s="1">
        <f>'raw-data'!J1664</f>
        <v>0</v>
      </c>
      <c r="J1664" s="3" t="str" cm="1">
        <f t="array" ref="J1664">IFERROR(IF($I1664&gt;INDEX(Table1[design-slope-max], MATCH(TRUE, ISNUMBER(SEARCH(Table1[abbreviation], $G1664)), 0)),"OVER",""),"")</f>
        <v/>
      </c>
      <c r="K1664" s="3" t="str" cm="1">
        <f t="array" ref="K1664">IFERROR(IF($I1664&gt;INDEX(Table1[exist-slope-max], MATCH(TRUE, ISNUMBER(SEARCH(Table1[abbreviation], $G1664)), 0)),"OVER",""),"")</f>
        <v/>
      </c>
    </row>
    <row r="1665" spans="3:11" ht="15.5" x14ac:dyDescent="0.35">
      <c r="C1665">
        <f>IF(ISNUMBER(A1665),MID('raw-data'!A1665,'all-data'!A1665+9,'all-data'!B1665-'all-data'!A1665-9),'raw-data'!C1665)</f>
        <v>0</v>
      </c>
      <c r="D1665" t="e">
        <f>FIND("SrcNm",'raw-data'!$A1665)</f>
        <v>#VALUE!</v>
      </c>
      <c r="E1665" t="e">
        <f>FIND("]",'raw-data'!$A1665,$D1665)</f>
        <v>#VALUE!</v>
      </c>
      <c r="F1665" t="e">
        <f>FIND("SrcHndl",'raw-data'!$A1665)</f>
        <v>#VALUE!</v>
      </c>
      <c r="G1665">
        <f>IF(ISNUMBER(D1665),MID('raw-data'!$A1665,'all-data'!D1665+7,'all-data'!E1665-'all-data'!D1665-7),IF(ISNUMBER($F1665),"",'raw-data'!$A1665))</f>
        <v>0</v>
      </c>
      <c r="H1665" s="3" t="str" cm="1">
        <f t="array" ref="H1665">IFERROR(INDEX(Table1[category], MATCH(TRUE, ISNUMBER(SEARCH(Table1[abbreviation], $G1665)), 0)),"")</f>
        <v/>
      </c>
      <c r="I1665" s="1">
        <f>'raw-data'!J1665</f>
        <v>0</v>
      </c>
      <c r="J1665" s="3" t="str" cm="1">
        <f t="array" ref="J1665">IFERROR(IF($I1665&gt;INDEX(Table1[design-slope-max], MATCH(TRUE, ISNUMBER(SEARCH(Table1[abbreviation], $G1665)), 0)),"OVER",""),"")</f>
        <v/>
      </c>
      <c r="K1665" s="3" t="str" cm="1">
        <f t="array" ref="K1665">IFERROR(IF($I1665&gt;INDEX(Table1[exist-slope-max], MATCH(TRUE, ISNUMBER(SEARCH(Table1[abbreviation], $G1665)), 0)),"OVER",""),"")</f>
        <v/>
      </c>
    </row>
    <row r="1666" spans="3:11" ht="15.5" x14ac:dyDescent="0.35">
      <c r="C1666">
        <f>IF(ISNUMBER(A1666),MID('raw-data'!A1666,'all-data'!A1666+9,'all-data'!B1666-'all-data'!A1666-9),'raw-data'!C1666)</f>
        <v>0</v>
      </c>
      <c r="D1666" t="e">
        <f>FIND("SrcNm",'raw-data'!$A1666)</f>
        <v>#VALUE!</v>
      </c>
      <c r="E1666" t="e">
        <f>FIND("]",'raw-data'!$A1666,$D1666)</f>
        <v>#VALUE!</v>
      </c>
      <c r="F1666" t="e">
        <f>FIND("SrcHndl",'raw-data'!$A1666)</f>
        <v>#VALUE!</v>
      </c>
      <c r="G1666">
        <f>IF(ISNUMBER(D1666),MID('raw-data'!$A1666,'all-data'!D1666+7,'all-data'!E1666-'all-data'!D1666-7),IF(ISNUMBER($F1666),"",'raw-data'!$A1666))</f>
        <v>0</v>
      </c>
      <c r="H1666" s="3" t="str" cm="1">
        <f t="array" ref="H1666">IFERROR(INDEX(Table1[category], MATCH(TRUE, ISNUMBER(SEARCH(Table1[abbreviation], $G1666)), 0)),"")</f>
        <v/>
      </c>
      <c r="I1666" s="1">
        <f>'raw-data'!J1666</f>
        <v>0</v>
      </c>
      <c r="J1666" s="3" t="str" cm="1">
        <f t="array" ref="J1666">IFERROR(IF($I1666&gt;INDEX(Table1[design-slope-max], MATCH(TRUE, ISNUMBER(SEARCH(Table1[abbreviation], $G1666)), 0)),"OVER",""),"")</f>
        <v/>
      </c>
      <c r="K1666" s="3" t="str" cm="1">
        <f t="array" ref="K1666">IFERROR(IF($I1666&gt;INDEX(Table1[exist-slope-max], MATCH(TRUE, ISNUMBER(SEARCH(Table1[abbreviation], $G1666)), 0)),"OVER",""),"")</f>
        <v/>
      </c>
    </row>
    <row r="1667" spans="3:11" ht="15.5" x14ac:dyDescent="0.35">
      <c r="C1667">
        <f>IF(ISNUMBER(A1667),MID('raw-data'!A1667,'all-data'!A1667+9,'all-data'!B1667-'all-data'!A1667-9),'raw-data'!C1667)</f>
        <v>0</v>
      </c>
      <c r="D1667" t="e">
        <f>FIND("SrcNm",'raw-data'!$A1667)</f>
        <v>#VALUE!</v>
      </c>
      <c r="E1667" t="e">
        <f>FIND("]",'raw-data'!$A1667,$D1667)</f>
        <v>#VALUE!</v>
      </c>
      <c r="F1667" t="e">
        <f>FIND("SrcHndl",'raw-data'!$A1667)</f>
        <v>#VALUE!</v>
      </c>
      <c r="G1667">
        <f>IF(ISNUMBER(D1667),MID('raw-data'!$A1667,'all-data'!D1667+7,'all-data'!E1667-'all-data'!D1667-7),IF(ISNUMBER($F1667),"",'raw-data'!$A1667))</f>
        <v>0</v>
      </c>
      <c r="H1667" s="3" t="str" cm="1">
        <f t="array" ref="H1667">IFERROR(INDEX(Table1[category], MATCH(TRUE, ISNUMBER(SEARCH(Table1[abbreviation], $G1667)), 0)),"")</f>
        <v/>
      </c>
      <c r="I1667" s="1">
        <f>'raw-data'!J1667</f>
        <v>0</v>
      </c>
      <c r="J1667" s="3" t="str" cm="1">
        <f t="array" ref="J1667">IFERROR(IF($I1667&gt;INDEX(Table1[design-slope-max], MATCH(TRUE, ISNUMBER(SEARCH(Table1[abbreviation], $G1667)), 0)),"OVER",""),"")</f>
        <v/>
      </c>
      <c r="K1667" s="3" t="str" cm="1">
        <f t="array" ref="K1667">IFERROR(IF($I1667&gt;INDEX(Table1[exist-slope-max], MATCH(TRUE, ISNUMBER(SEARCH(Table1[abbreviation], $G1667)), 0)),"OVER",""),"")</f>
        <v/>
      </c>
    </row>
    <row r="1668" spans="3:11" ht="15.5" x14ac:dyDescent="0.35">
      <c r="C1668">
        <f>IF(ISNUMBER(A1668),MID('raw-data'!A1668,'all-data'!A1668+9,'all-data'!B1668-'all-data'!A1668-9),'raw-data'!C1668)</f>
        <v>0</v>
      </c>
      <c r="D1668" t="e">
        <f>FIND("SrcNm",'raw-data'!$A1668)</f>
        <v>#VALUE!</v>
      </c>
      <c r="E1668" t="e">
        <f>FIND("]",'raw-data'!$A1668,$D1668)</f>
        <v>#VALUE!</v>
      </c>
      <c r="F1668" t="e">
        <f>FIND("SrcHndl",'raw-data'!$A1668)</f>
        <v>#VALUE!</v>
      </c>
      <c r="G1668">
        <f>IF(ISNUMBER(D1668),MID('raw-data'!$A1668,'all-data'!D1668+7,'all-data'!E1668-'all-data'!D1668-7),IF(ISNUMBER($F1668),"",'raw-data'!$A1668))</f>
        <v>0</v>
      </c>
      <c r="H1668" s="3" t="str" cm="1">
        <f t="array" ref="H1668">IFERROR(INDEX(Table1[category], MATCH(TRUE, ISNUMBER(SEARCH(Table1[abbreviation], $G1668)), 0)),"")</f>
        <v/>
      </c>
      <c r="I1668" s="1">
        <f>'raw-data'!J1668</f>
        <v>0</v>
      </c>
      <c r="J1668" s="3" t="str" cm="1">
        <f t="array" ref="J1668">IFERROR(IF($I1668&gt;INDEX(Table1[design-slope-max], MATCH(TRUE, ISNUMBER(SEARCH(Table1[abbreviation], $G1668)), 0)),"OVER",""),"")</f>
        <v/>
      </c>
      <c r="K1668" s="3" t="str" cm="1">
        <f t="array" ref="K1668">IFERROR(IF($I1668&gt;INDEX(Table1[exist-slope-max], MATCH(TRUE, ISNUMBER(SEARCH(Table1[abbreviation], $G1668)), 0)),"OVER",""),"")</f>
        <v/>
      </c>
    </row>
    <row r="1669" spans="3:11" ht="15.5" x14ac:dyDescent="0.35">
      <c r="C1669">
        <f>IF(ISNUMBER(A1669),MID('raw-data'!A1669,'all-data'!A1669+9,'all-data'!B1669-'all-data'!A1669-9),'raw-data'!C1669)</f>
        <v>0</v>
      </c>
      <c r="D1669" t="e">
        <f>FIND("SrcNm",'raw-data'!$A1669)</f>
        <v>#VALUE!</v>
      </c>
      <c r="E1669" t="e">
        <f>FIND("]",'raw-data'!$A1669,$D1669)</f>
        <v>#VALUE!</v>
      </c>
      <c r="F1669" t="e">
        <f>FIND("SrcHndl",'raw-data'!$A1669)</f>
        <v>#VALUE!</v>
      </c>
      <c r="G1669">
        <f>IF(ISNUMBER(D1669),MID('raw-data'!$A1669,'all-data'!D1669+7,'all-data'!E1669-'all-data'!D1669-7),IF(ISNUMBER($F1669),"",'raw-data'!$A1669))</f>
        <v>0</v>
      </c>
      <c r="H1669" s="3" t="str" cm="1">
        <f t="array" ref="H1669">IFERROR(INDEX(Table1[category], MATCH(TRUE, ISNUMBER(SEARCH(Table1[abbreviation], $G1669)), 0)),"")</f>
        <v/>
      </c>
      <c r="I1669" s="1">
        <f>'raw-data'!J1669</f>
        <v>0</v>
      </c>
      <c r="J1669" s="3" t="str" cm="1">
        <f t="array" ref="J1669">IFERROR(IF($I1669&gt;INDEX(Table1[design-slope-max], MATCH(TRUE, ISNUMBER(SEARCH(Table1[abbreviation], $G1669)), 0)),"OVER",""),"")</f>
        <v/>
      </c>
      <c r="K1669" s="3" t="str" cm="1">
        <f t="array" ref="K1669">IFERROR(IF($I1669&gt;INDEX(Table1[exist-slope-max], MATCH(TRUE, ISNUMBER(SEARCH(Table1[abbreviation], $G1669)), 0)),"OVER",""),"")</f>
        <v/>
      </c>
    </row>
    <row r="1670" spans="3:11" ht="15.5" x14ac:dyDescent="0.35">
      <c r="C1670">
        <f>IF(ISNUMBER(A1670),MID('raw-data'!A1670,'all-data'!A1670+9,'all-data'!B1670-'all-data'!A1670-9),'raw-data'!C1670)</f>
        <v>0</v>
      </c>
      <c r="D1670" t="e">
        <f>FIND("SrcNm",'raw-data'!$A1670)</f>
        <v>#VALUE!</v>
      </c>
      <c r="E1670" t="e">
        <f>FIND("]",'raw-data'!$A1670,$D1670)</f>
        <v>#VALUE!</v>
      </c>
      <c r="F1670" t="e">
        <f>FIND("SrcHndl",'raw-data'!$A1670)</f>
        <v>#VALUE!</v>
      </c>
      <c r="G1670">
        <f>IF(ISNUMBER(D1670),MID('raw-data'!$A1670,'all-data'!D1670+7,'all-data'!E1670-'all-data'!D1670-7),IF(ISNUMBER($F1670),"",'raw-data'!$A1670))</f>
        <v>0</v>
      </c>
      <c r="H1670" s="3" t="str" cm="1">
        <f t="array" ref="H1670">IFERROR(INDEX(Table1[category], MATCH(TRUE, ISNUMBER(SEARCH(Table1[abbreviation], $G1670)), 0)),"")</f>
        <v/>
      </c>
      <c r="I1670" s="1">
        <f>'raw-data'!J1670</f>
        <v>0</v>
      </c>
      <c r="J1670" s="3" t="str" cm="1">
        <f t="array" ref="J1670">IFERROR(IF($I1670&gt;INDEX(Table1[design-slope-max], MATCH(TRUE, ISNUMBER(SEARCH(Table1[abbreviation], $G1670)), 0)),"OVER",""),"")</f>
        <v/>
      </c>
      <c r="K1670" s="3" t="str" cm="1">
        <f t="array" ref="K1670">IFERROR(IF($I1670&gt;INDEX(Table1[exist-slope-max], MATCH(TRUE, ISNUMBER(SEARCH(Table1[abbreviation], $G1670)), 0)),"OVER",""),"")</f>
        <v/>
      </c>
    </row>
    <row r="1671" spans="3:11" ht="15.5" x14ac:dyDescent="0.35">
      <c r="C1671">
        <f>IF(ISNUMBER(A1671),MID('raw-data'!A1671,'all-data'!A1671+9,'all-data'!B1671-'all-data'!A1671-9),'raw-data'!C1671)</f>
        <v>0</v>
      </c>
      <c r="D1671" t="e">
        <f>FIND("SrcNm",'raw-data'!$A1671)</f>
        <v>#VALUE!</v>
      </c>
      <c r="E1671" t="e">
        <f>FIND("]",'raw-data'!$A1671,$D1671)</f>
        <v>#VALUE!</v>
      </c>
      <c r="F1671" t="e">
        <f>FIND("SrcHndl",'raw-data'!$A1671)</f>
        <v>#VALUE!</v>
      </c>
      <c r="G1671">
        <f>IF(ISNUMBER(D1671),MID('raw-data'!$A1671,'all-data'!D1671+7,'all-data'!E1671-'all-data'!D1671-7),IF(ISNUMBER($F1671),"",'raw-data'!$A1671))</f>
        <v>0</v>
      </c>
      <c r="H1671" s="3" t="str" cm="1">
        <f t="array" ref="H1671">IFERROR(INDEX(Table1[category], MATCH(TRUE, ISNUMBER(SEARCH(Table1[abbreviation], $G1671)), 0)),"")</f>
        <v/>
      </c>
      <c r="I1671" s="1">
        <f>'raw-data'!J1671</f>
        <v>0</v>
      </c>
      <c r="J1671" s="3" t="str" cm="1">
        <f t="array" ref="J1671">IFERROR(IF($I1671&gt;INDEX(Table1[design-slope-max], MATCH(TRUE, ISNUMBER(SEARCH(Table1[abbreviation], $G1671)), 0)),"OVER",""),"")</f>
        <v/>
      </c>
      <c r="K1671" s="3" t="str" cm="1">
        <f t="array" ref="K1671">IFERROR(IF($I1671&gt;INDEX(Table1[exist-slope-max], MATCH(TRUE, ISNUMBER(SEARCH(Table1[abbreviation], $G1671)), 0)),"OVER",""),"")</f>
        <v/>
      </c>
    </row>
    <row r="1672" spans="3:11" ht="15.5" x14ac:dyDescent="0.35">
      <c r="C1672">
        <f>IF(ISNUMBER(A1672),MID('raw-data'!A1672,'all-data'!A1672+9,'all-data'!B1672-'all-data'!A1672-9),'raw-data'!C1672)</f>
        <v>0</v>
      </c>
      <c r="D1672" t="e">
        <f>FIND("SrcNm",'raw-data'!$A1672)</f>
        <v>#VALUE!</v>
      </c>
      <c r="E1672" t="e">
        <f>FIND("]",'raw-data'!$A1672,$D1672)</f>
        <v>#VALUE!</v>
      </c>
      <c r="F1672" t="e">
        <f>FIND("SrcHndl",'raw-data'!$A1672)</f>
        <v>#VALUE!</v>
      </c>
      <c r="G1672">
        <f>IF(ISNUMBER(D1672),MID('raw-data'!$A1672,'all-data'!D1672+7,'all-data'!E1672-'all-data'!D1672-7),IF(ISNUMBER($F1672),"",'raw-data'!$A1672))</f>
        <v>0</v>
      </c>
      <c r="H1672" s="3" t="str" cm="1">
        <f t="array" ref="H1672">IFERROR(INDEX(Table1[category], MATCH(TRUE, ISNUMBER(SEARCH(Table1[abbreviation], $G1672)), 0)),"")</f>
        <v/>
      </c>
      <c r="I1672" s="1">
        <f>'raw-data'!J1672</f>
        <v>0</v>
      </c>
      <c r="J1672" s="3" t="str" cm="1">
        <f t="array" ref="J1672">IFERROR(IF($I1672&gt;INDEX(Table1[design-slope-max], MATCH(TRUE, ISNUMBER(SEARCH(Table1[abbreviation], $G1672)), 0)),"OVER",""),"")</f>
        <v/>
      </c>
      <c r="K1672" s="3" t="str" cm="1">
        <f t="array" ref="K1672">IFERROR(IF($I1672&gt;INDEX(Table1[exist-slope-max], MATCH(TRUE, ISNUMBER(SEARCH(Table1[abbreviation], $G1672)), 0)),"OVER",""),"")</f>
        <v/>
      </c>
    </row>
    <row r="1673" spans="3:11" ht="15.5" x14ac:dyDescent="0.35">
      <c r="C1673">
        <f>IF(ISNUMBER(A1673),MID('raw-data'!A1673,'all-data'!A1673+9,'all-data'!B1673-'all-data'!A1673-9),'raw-data'!C1673)</f>
        <v>0</v>
      </c>
      <c r="D1673" t="e">
        <f>FIND("SrcNm",'raw-data'!$A1673)</f>
        <v>#VALUE!</v>
      </c>
      <c r="E1673" t="e">
        <f>FIND("]",'raw-data'!$A1673,$D1673)</f>
        <v>#VALUE!</v>
      </c>
      <c r="F1673" t="e">
        <f>FIND("SrcHndl",'raw-data'!$A1673)</f>
        <v>#VALUE!</v>
      </c>
      <c r="G1673">
        <f>IF(ISNUMBER(D1673),MID('raw-data'!$A1673,'all-data'!D1673+7,'all-data'!E1673-'all-data'!D1673-7),IF(ISNUMBER($F1673),"",'raw-data'!$A1673))</f>
        <v>0</v>
      </c>
      <c r="H1673" s="3" t="str" cm="1">
        <f t="array" ref="H1673">IFERROR(INDEX(Table1[category], MATCH(TRUE, ISNUMBER(SEARCH(Table1[abbreviation], $G1673)), 0)),"")</f>
        <v/>
      </c>
      <c r="I1673" s="1">
        <f>'raw-data'!J1673</f>
        <v>0</v>
      </c>
      <c r="J1673" s="3" t="str" cm="1">
        <f t="array" ref="J1673">IFERROR(IF($I1673&gt;INDEX(Table1[design-slope-max], MATCH(TRUE, ISNUMBER(SEARCH(Table1[abbreviation], $G1673)), 0)),"OVER",""),"")</f>
        <v/>
      </c>
      <c r="K1673" s="3" t="str" cm="1">
        <f t="array" ref="K1673">IFERROR(IF($I1673&gt;INDEX(Table1[exist-slope-max], MATCH(TRUE, ISNUMBER(SEARCH(Table1[abbreviation], $G1673)), 0)),"OVER",""),"")</f>
        <v/>
      </c>
    </row>
    <row r="1674" spans="3:11" ht="15.5" x14ac:dyDescent="0.35">
      <c r="C1674">
        <f>IF(ISNUMBER(A1674),MID('raw-data'!A1674,'all-data'!A1674+9,'all-data'!B1674-'all-data'!A1674-9),'raw-data'!C1674)</f>
        <v>0</v>
      </c>
      <c r="D1674" t="e">
        <f>FIND("SrcNm",'raw-data'!$A1674)</f>
        <v>#VALUE!</v>
      </c>
      <c r="E1674" t="e">
        <f>FIND("]",'raw-data'!$A1674,$D1674)</f>
        <v>#VALUE!</v>
      </c>
      <c r="F1674" t="e">
        <f>FIND("SrcHndl",'raw-data'!$A1674)</f>
        <v>#VALUE!</v>
      </c>
      <c r="G1674">
        <f>IF(ISNUMBER(D1674),MID('raw-data'!$A1674,'all-data'!D1674+7,'all-data'!E1674-'all-data'!D1674-7),IF(ISNUMBER($F1674),"",'raw-data'!$A1674))</f>
        <v>0</v>
      </c>
      <c r="H1674" s="3" t="str" cm="1">
        <f t="array" ref="H1674">IFERROR(INDEX(Table1[category], MATCH(TRUE, ISNUMBER(SEARCH(Table1[abbreviation], $G1674)), 0)),"")</f>
        <v/>
      </c>
      <c r="I1674" s="1">
        <f>'raw-data'!J1674</f>
        <v>0</v>
      </c>
      <c r="J1674" s="3" t="str" cm="1">
        <f t="array" ref="J1674">IFERROR(IF($I1674&gt;INDEX(Table1[design-slope-max], MATCH(TRUE, ISNUMBER(SEARCH(Table1[abbreviation], $G1674)), 0)),"OVER",""),"")</f>
        <v/>
      </c>
      <c r="K1674" s="3" t="str" cm="1">
        <f t="array" ref="K1674">IFERROR(IF($I1674&gt;INDEX(Table1[exist-slope-max], MATCH(TRUE, ISNUMBER(SEARCH(Table1[abbreviation], $G1674)), 0)),"OVER",""),"")</f>
        <v/>
      </c>
    </row>
    <row r="1675" spans="3:11" ht="15.5" x14ac:dyDescent="0.35">
      <c r="C1675">
        <f>IF(ISNUMBER(A1675),MID('raw-data'!A1675,'all-data'!A1675+9,'all-data'!B1675-'all-data'!A1675-9),'raw-data'!C1675)</f>
        <v>0</v>
      </c>
      <c r="D1675" t="e">
        <f>FIND("SrcNm",'raw-data'!$A1675)</f>
        <v>#VALUE!</v>
      </c>
      <c r="E1675" t="e">
        <f>FIND("]",'raw-data'!$A1675,$D1675)</f>
        <v>#VALUE!</v>
      </c>
      <c r="F1675" t="e">
        <f>FIND("SrcHndl",'raw-data'!$A1675)</f>
        <v>#VALUE!</v>
      </c>
      <c r="G1675">
        <f>IF(ISNUMBER(D1675),MID('raw-data'!$A1675,'all-data'!D1675+7,'all-data'!E1675-'all-data'!D1675-7),IF(ISNUMBER($F1675),"",'raw-data'!$A1675))</f>
        <v>0</v>
      </c>
      <c r="H1675" s="3" t="str" cm="1">
        <f t="array" ref="H1675">IFERROR(INDEX(Table1[category], MATCH(TRUE, ISNUMBER(SEARCH(Table1[abbreviation], $G1675)), 0)),"")</f>
        <v/>
      </c>
      <c r="I1675" s="1">
        <f>'raw-data'!J1675</f>
        <v>0</v>
      </c>
      <c r="J1675" s="3" t="str" cm="1">
        <f t="array" ref="J1675">IFERROR(IF($I1675&gt;INDEX(Table1[design-slope-max], MATCH(TRUE, ISNUMBER(SEARCH(Table1[abbreviation], $G1675)), 0)),"OVER",""),"")</f>
        <v/>
      </c>
      <c r="K1675" s="3" t="str" cm="1">
        <f t="array" ref="K1675">IFERROR(IF($I1675&gt;INDEX(Table1[exist-slope-max], MATCH(TRUE, ISNUMBER(SEARCH(Table1[abbreviation], $G1675)), 0)),"OVER",""),"")</f>
        <v/>
      </c>
    </row>
    <row r="1676" spans="3:11" ht="15.5" x14ac:dyDescent="0.35">
      <c r="C1676">
        <f>IF(ISNUMBER(A1676),MID('raw-data'!A1676,'all-data'!A1676+9,'all-data'!B1676-'all-data'!A1676-9),'raw-data'!C1676)</f>
        <v>0</v>
      </c>
      <c r="D1676" t="e">
        <f>FIND("SrcNm",'raw-data'!$A1676)</f>
        <v>#VALUE!</v>
      </c>
      <c r="E1676" t="e">
        <f>FIND("]",'raw-data'!$A1676,$D1676)</f>
        <v>#VALUE!</v>
      </c>
      <c r="F1676" t="e">
        <f>FIND("SrcHndl",'raw-data'!$A1676)</f>
        <v>#VALUE!</v>
      </c>
      <c r="G1676">
        <f>IF(ISNUMBER(D1676),MID('raw-data'!$A1676,'all-data'!D1676+7,'all-data'!E1676-'all-data'!D1676-7),IF(ISNUMBER($F1676),"",'raw-data'!$A1676))</f>
        <v>0</v>
      </c>
      <c r="H1676" s="3" t="str" cm="1">
        <f t="array" ref="H1676">IFERROR(INDEX(Table1[category], MATCH(TRUE, ISNUMBER(SEARCH(Table1[abbreviation], $G1676)), 0)),"")</f>
        <v/>
      </c>
      <c r="I1676" s="1">
        <f>'raw-data'!J1676</f>
        <v>0</v>
      </c>
      <c r="J1676" s="3" t="str" cm="1">
        <f t="array" ref="J1676">IFERROR(IF($I1676&gt;INDEX(Table1[design-slope-max], MATCH(TRUE, ISNUMBER(SEARCH(Table1[abbreviation], $G1676)), 0)),"OVER",""),"")</f>
        <v/>
      </c>
      <c r="K1676" s="3" t="str" cm="1">
        <f t="array" ref="K1676">IFERROR(IF($I1676&gt;INDEX(Table1[exist-slope-max], MATCH(TRUE, ISNUMBER(SEARCH(Table1[abbreviation], $G1676)), 0)),"OVER",""),"")</f>
        <v/>
      </c>
    </row>
    <row r="1677" spans="3:11" ht="15.5" x14ac:dyDescent="0.35">
      <c r="C1677">
        <f>IF(ISNUMBER(A1677),MID('raw-data'!A1677,'all-data'!A1677+9,'all-data'!B1677-'all-data'!A1677-9),'raw-data'!C1677)</f>
        <v>0</v>
      </c>
      <c r="D1677" t="e">
        <f>FIND("SrcNm",'raw-data'!$A1677)</f>
        <v>#VALUE!</v>
      </c>
      <c r="E1677" t="e">
        <f>FIND("]",'raw-data'!$A1677,$D1677)</f>
        <v>#VALUE!</v>
      </c>
      <c r="F1677" t="e">
        <f>FIND("SrcHndl",'raw-data'!$A1677)</f>
        <v>#VALUE!</v>
      </c>
      <c r="G1677">
        <f>IF(ISNUMBER(D1677),MID('raw-data'!$A1677,'all-data'!D1677+7,'all-data'!E1677-'all-data'!D1677-7),IF(ISNUMBER($F1677),"",'raw-data'!$A1677))</f>
        <v>0</v>
      </c>
      <c r="H1677" s="3" t="str" cm="1">
        <f t="array" ref="H1677">IFERROR(INDEX(Table1[category], MATCH(TRUE, ISNUMBER(SEARCH(Table1[abbreviation], $G1677)), 0)),"")</f>
        <v/>
      </c>
      <c r="I1677" s="1">
        <f>'raw-data'!J1677</f>
        <v>0</v>
      </c>
      <c r="J1677" s="3" t="str" cm="1">
        <f t="array" ref="J1677">IFERROR(IF($I1677&gt;INDEX(Table1[design-slope-max], MATCH(TRUE, ISNUMBER(SEARCH(Table1[abbreviation], $G1677)), 0)),"OVER",""),"")</f>
        <v/>
      </c>
      <c r="K1677" s="3" t="str" cm="1">
        <f t="array" ref="K1677">IFERROR(IF($I1677&gt;INDEX(Table1[exist-slope-max], MATCH(TRUE, ISNUMBER(SEARCH(Table1[abbreviation], $G1677)), 0)),"OVER",""),"")</f>
        <v/>
      </c>
    </row>
    <row r="1678" spans="3:11" ht="15.5" x14ac:dyDescent="0.35">
      <c r="C1678">
        <f>IF(ISNUMBER(A1678),MID('raw-data'!A1678,'all-data'!A1678+9,'all-data'!B1678-'all-data'!A1678-9),'raw-data'!C1678)</f>
        <v>0</v>
      </c>
      <c r="D1678" t="e">
        <f>FIND("SrcNm",'raw-data'!$A1678)</f>
        <v>#VALUE!</v>
      </c>
      <c r="E1678" t="e">
        <f>FIND("]",'raw-data'!$A1678,$D1678)</f>
        <v>#VALUE!</v>
      </c>
      <c r="F1678" t="e">
        <f>FIND("SrcHndl",'raw-data'!$A1678)</f>
        <v>#VALUE!</v>
      </c>
      <c r="G1678">
        <f>IF(ISNUMBER(D1678),MID('raw-data'!$A1678,'all-data'!D1678+7,'all-data'!E1678-'all-data'!D1678-7),IF(ISNUMBER($F1678),"",'raw-data'!$A1678))</f>
        <v>0</v>
      </c>
      <c r="H1678" s="3" t="str" cm="1">
        <f t="array" ref="H1678">IFERROR(INDEX(Table1[category], MATCH(TRUE, ISNUMBER(SEARCH(Table1[abbreviation], $G1678)), 0)),"")</f>
        <v/>
      </c>
      <c r="I1678" s="1">
        <f>'raw-data'!J1678</f>
        <v>0</v>
      </c>
      <c r="J1678" s="3" t="str" cm="1">
        <f t="array" ref="J1678">IFERROR(IF($I1678&gt;INDEX(Table1[design-slope-max], MATCH(TRUE, ISNUMBER(SEARCH(Table1[abbreviation], $G1678)), 0)),"OVER",""),"")</f>
        <v/>
      </c>
      <c r="K1678" s="3" t="str" cm="1">
        <f t="array" ref="K1678">IFERROR(IF($I1678&gt;INDEX(Table1[exist-slope-max], MATCH(TRUE, ISNUMBER(SEARCH(Table1[abbreviation], $G1678)), 0)),"OVER",""),"")</f>
        <v/>
      </c>
    </row>
    <row r="1679" spans="3:11" ht="15.5" x14ac:dyDescent="0.35">
      <c r="C1679">
        <f>IF(ISNUMBER(A1679),MID('raw-data'!A1679,'all-data'!A1679+9,'all-data'!B1679-'all-data'!A1679-9),'raw-data'!C1679)</f>
        <v>0</v>
      </c>
      <c r="D1679" t="e">
        <f>FIND("SrcNm",'raw-data'!$A1679)</f>
        <v>#VALUE!</v>
      </c>
      <c r="E1679" t="e">
        <f>FIND("]",'raw-data'!$A1679,$D1679)</f>
        <v>#VALUE!</v>
      </c>
      <c r="F1679" t="e">
        <f>FIND("SrcHndl",'raw-data'!$A1679)</f>
        <v>#VALUE!</v>
      </c>
      <c r="G1679">
        <f>IF(ISNUMBER(D1679),MID('raw-data'!$A1679,'all-data'!D1679+7,'all-data'!E1679-'all-data'!D1679-7),IF(ISNUMBER($F1679),"",'raw-data'!$A1679))</f>
        <v>0</v>
      </c>
      <c r="H1679" s="3" t="str" cm="1">
        <f t="array" ref="H1679">IFERROR(INDEX(Table1[category], MATCH(TRUE, ISNUMBER(SEARCH(Table1[abbreviation], $G1679)), 0)),"")</f>
        <v/>
      </c>
      <c r="I1679" s="1">
        <f>'raw-data'!J1679</f>
        <v>0</v>
      </c>
      <c r="J1679" s="3" t="str" cm="1">
        <f t="array" ref="J1679">IFERROR(IF($I1679&gt;INDEX(Table1[design-slope-max], MATCH(TRUE, ISNUMBER(SEARCH(Table1[abbreviation], $G1679)), 0)),"OVER",""),"")</f>
        <v/>
      </c>
      <c r="K1679" s="3" t="str" cm="1">
        <f t="array" ref="K1679">IFERROR(IF($I1679&gt;INDEX(Table1[exist-slope-max], MATCH(TRUE, ISNUMBER(SEARCH(Table1[abbreviation], $G1679)), 0)),"OVER",""),"")</f>
        <v/>
      </c>
    </row>
    <row r="1680" spans="3:11" ht="15.5" x14ac:dyDescent="0.35">
      <c r="C1680">
        <f>IF(ISNUMBER(A1680),MID('raw-data'!A1680,'all-data'!A1680+9,'all-data'!B1680-'all-data'!A1680-9),'raw-data'!C1680)</f>
        <v>0</v>
      </c>
      <c r="D1680" t="e">
        <f>FIND("SrcNm",'raw-data'!$A1680)</f>
        <v>#VALUE!</v>
      </c>
      <c r="E1680" t="e">
        <f>FIND("]",'raw-data'!$A1680,$D1680)</f>
        <v>#VALUE!</v>
      </c>
      <c r="F1680" t="e">
        <f>FIND("SrcHndl",'raw-data'!$A1680)</f>
        <v>#VALUE!</v>
      </c>
      <c r="G1680">
        <f>IF(ISNUMBER(D1680),MID('raw-data'!$A1680,'all-data'!D1680+7,'all-data'!E1680-'all-data'!D1680-7),IF(ISNUMBER($F1680),"",'raw-data'!$A1680))</f>
        <v>0</v>
      </c>
      <c r="H1680" s="3" t="str" cm="1">
        <f t="array" ref="H1680">IFERROR(INDEX(Table1[category], MATCH(TRUE, ISNUMBER(SEARCH(Table1[abbreviation], $G1680)), 0)),"")</f>
        <v/>
      </c>
      <c r="I1680" s="1">
        <f>'raw-data'!J1680</f>
        <v>0</v>
      </c>
      <c r="J1680" s="3" t="str" cm="1">
        <f t="array" ref="J1680">IFERROR(IF($I1680&gt;INDEX(Table1[design-slope-max], MATCH(TRUE, ISNUMBER(SEARCH(Table1[abbreviation], $G1680)), 0)),"OVER",""),"")</f>
        <v/>
      </c>
      <c r="K1680" s="3" t="str" cm="1">
        <f t="array" ref="K1680">IFERROR(IF($I1680&gt;INDEX(Table1[exist-slope-max], MATCH(TRUE, ISNUMBER(SEARCH(Table1[abbreviation], $G1680)), 0)),"OVER",""),"")</f>
        <v/>
      </c>
    </row>
    <row r="1681" spans="3:11" ht="15.5" x14ac:dyDescent="0.35">
      <c r="C1681">
        <f>IF(ISNUMBER(A1681),MID('raw-data'!A1681,'all-data'!A1681+9,'all-data'!B1681-'all-data'!A1681-9),'raw-data'!C1681)</f>
        <v>0</v>
      </c>
      <c r="D1681" t="e">
        <f>FIND("SrcNm",'raw-data'!$A1681)</f>
        <v>#VALUE!</v>
      </c>
      <c r="E1681" t="e">
        <f>FIND("]",'raw-data'!$A1681,$D1681)</f>
        <v>#VALUE!</v>
      </c>
      <c r="F1681" t="e">
        <f>FIND("SrcHndl",'raw-data'!$A1681)</f>
        <v>#VALUE!</v>
      </c>
      <c r="G1681">
        <f>IF(ISNUMBER(D1681),MID('raw-data'!$A1681,'all-data'!D1681+7,'all-data'!E1681-'all-data'!D1681-7),IF(ISNUMBER($F1681),"",'raw-data'!$A1681))</f>
        <v>0</v>
      </c>
      <c r="H1681" s="3" t="str" cm="1">
        <f t="array" ref="H1681">IFERROR(INDEX(Table1[category], MATCH(TRUE, ISNUMBER(SEARCH(Table1[abbreviation], $G1681)), 0)),"")</f>
        <v/>
      </c>
      <c r="I1681" s="1">
        <f>'raw-data'!J1681</f>
        <v>0</v>
      </c>
      <c r="J1681" s="3" t="str" cm="1">
        <f t="array" ref="J1681">IFERROR(IF($I1681&gt;INDEX(Table1[design-slope-max], MATCH(TRUE, ISNUMBER(SEARCH(Table1[abbreviation], $G1681)), 0)),"OVER",""),"")</f>
        <v/>
      </c>
      <c r="K1681" s="3" t="str" cm="1">
        <f t="array" ref="K1681">IFERROR(IF($I1681&gt;INDEX(Table1[exist-slope-max], MATCH(TRUE, ISNUMBER(SEARCH(Table1[abbreviation], $G1681)), 0)),"OVER",""),"")</f>
        <v/>
      </c>
    </row>
    <row r="1682" spans="3:11" ht="15.5" x14ac:dyDescent="0.35">
      <c r="C1682">
        <f>IF(ISNUMBER(A1682),MID('raw-data'!A1682,'all-data'!A1682+9,'all-data'!B1682-'all-data'!A1682-9),'raw-data'!C1682)</f>
        <v>0</v>
      </c>
      <c r="D1682" t="e">
        <f>FIND("SrcNm",'raw-data'!$A1682)</f>
        <v>#VALUE!</v>
      </c>
      <c r="E1682" t="e">
        <f>FIND("]",'raw-data'!$A1682,$D1682)</f>
        <v>#VALUE!</v>
      </c>
      <c r="F1682" t="e">
        <f>FIND("SrcHndl",'raw-data'!$A1682)</f>
        <v>#VALUE!</v>
      </c>
      <c r="G1682">
        <f>IF(ISNUMBER(D1682),MID('raw-data'!$A1682,'all-data'!D1682+7,'all-data'!E1682-'all-data'!D1682-7),IF(ISNUMBER($F1682),"",'raw-data'!$A1682))</f>
        <v>0</v>
      </c>
      <c r="H1682" s="3" t="str" cm="1">
        <f t="array" ref="H1682">IFERROR(INDEX(Table1[category], MATCH(TRUE, ISNUMBER(SEARCH(Table1[abbreviation], $G1682)), 0)),"")</f>
        <v/>
      </c>
      <c r="I1682" s="1">
        <f>'raw-data'!J1682</f>
        <v>0</v>
      </c>
      <c r="J1682" s="3" t="str" cm="1">
        <f t="array" ref="J1682">IFERROR(IF($I1682&gt;INDEX(Table1[design-slope-max], MATCH(TRUE, ISNUMBER(SEARCH(Table1[abbreviation], $G1682)), 0)),"OVER",""),"")</f>
        <v/>
      </c>
      <c r="K1682" s="3" t="str" cm="1">
        <f t="array" ref="K1682">IFERROR(IF($I1682&gt;INDEX(Table1[exist-slope-max], MATCH(TRUE, ISNUMBER(SEARCH(Table1[abbreviation], $G1682)), 0)),"OVER",""),"")</f>
        <v/>
      </c>
    </row>
    <row r="1683" spans="3:11" ht="15.5" x14ac:dyDescent="0.35">
      <c r="C1683">
        <f>IF(ISNUMBER(A1683),MID('raw-data'!A1683,'all-data'!A1683+9,'all-data'!B1683-'all-data'!A1683-9),'raw-data'!C1683)</f>
        <v>0</v>
      </c>
      <c r="D1683" t="e">
        <f>FIND("SrcNm",'raw-data'!$A1683)</f>
        <v>#VALUE!</v>
      </c>
      <c r="E1683" t="e">
        <f>FIND("]",'raw-data'!$A1683,$D1683)</f>
        <v>#VALUE!</v>
      </c>
      <c r="F1683" t="e">
        <f>FIND("SrcHndl",'raw-data'!$A1683)</f>
        <v>#VALUE!</v>
      </c>
      <c r="G1683">
        <f>IF(ISNUMBER(D1683),MID('raw-data'!$A1683,'all-data'!D1683+7,'all-data'!E1683-'all-data'!D1683-7),IF(ISNUMBER($F1683),"",'raw-data'!$A1683))</f>
        <v>0</v>
      </c>
      <c r="H1683" s="3" t="str" cm="1">
        <f t="array" ref="H1683">IFERROR(INDEX(Table1[category], MATCH(TRUE, ISNUMBER(SEARCH(Table1[abbreviation], $G1683)), 0)),"")</f>
        <v/>
      </c>
      <c r="I1683" s="1">
        <f>'raw-data'!J1683</f>
        <v>0</v>
      </c>
      <c r="J1683" s="3" t="str" cm="1">
        <f t="array" ref="J1683">IFERROR(IF($I1683&gt;INDEX(Table1[design-slope-max], MATCH(TRUE, ISNUMBER(SEARCH(Table1[abbreviation], $G1683)), 0)),"OVER",""),"")</f>
        <v/>
      </c>
      <c r="K1683" s="3" t="str" cm="1">
        <f t="array" ref="K1683">IFERROR(IF($I1683&gt;INDEX(Table1[exist-slope-max], MATCH(TRUE, ISNUMBER(SEARCH(Table1[abbreviation], $G1683)), 0)),"OVER",""),"")</f>
        <v/>
      </c>
    </row>
    <row r="1684" spans="3:11" ht="15.5" x14ac:dyDescent="0.35">
      <c r="C1684">
        <f>IF(ISNUMBER(A1684),MID('raw-data'!A1684,'all-data'!A1684+9,'all-data'!B1684-'all-data'!A1684-9),'raw-data'!C1684)</f>
        <v>0</v>
      </c>
      <c r="D1684" t="e">
        <f>FIND("SrcNm",'raw-data'!$A1684)</f>
        <v>#VALUE!</v>
      </c>
      <c r="E1684" t="e">
        <f>FIND("]",'raw-data'!$A1684,$D1684)</f>
        <v>#VALUE!</v>
      </c>
      <c r="F1684" t="e">
        <f>FIND("SrcHndl",'raw-data'!$A1684)</f>
        <v>#VALUE!</v>
      </c>
      <c r="G1684">
        <f>IF(ISNUMBER(D1684),MID('raw-data'!$A1684,'all-data'!D1684+7,'all-data'!E1684-'all-data'!D1684-7),IF(ISNUMBER($F1684),"",'raw-data'!$A1684))</f>
        <v>0</v>
      </c>
      <c r="H1684" s="3" t="str" cm="1">
        <f t="array" ref="H1684">IFERROR(INDEX(Table1[category], MATCH(TRUE, ISNUMBER(SEARCH(Table1[abbreviation], $G1684)), 0)),"")</f>
        <v/>
      </c>
      <c r="I1684" s="1">
        <f>'raw-data'!J1684</f>
        <v>0</v>
      </c>
      <c r="J1684" s="3" t="str" cm="1">
        <f t="array" ref="J1684">IFERROR(IF($I1684&gt;INDEX(Table1[design-slope-max], MATCH(TRUE, ISNUMBER(SEARCH(Table1[abbreviation], $G1684)), 0)),"OVER",""),"")</f>
        <v/>
      </c>
      <c r="K1684" s="3" t="str" cm="1">
        <f t="array" ref="K1684">IFERROR(IF($I1684&gt;INDEX(Table1[exist-slope-max], MATCH(TRUE, ISNUMBER(SEARCH(Table1[abbreviation], $G1684)), 0)),"OVER",""),"")</f>
        <v/>
      </c>
    </row>
    <row r="1685" spans="3:11" ht="15.5" x14ac:dyDescent="0.35">
      <c r="C1685">
        <f>IF(ISNUMBER(A1685),MID('raw-data'!A1685,'all-data'!A1685+9,'all-data'!B1685-'all-data'!A1685-9),'raw-data'!C1685)</f>
        <v>0</v>
      </c>
      <c r="D1685" t="e">
        <f>FIND("SrcNm",'raw-data'!$A1685)</f>
        <v>#VALUE!</v>
      </c>
      <c r="E1685" t="e">
        <f>FIND("]",'raw-data'!$A1685,$D1685)</f>
        <v>#VALUE!</v>
      </c>
      <c r="F1685" t="e">
        <f>FIND("SrcHndl",'raw-data'!$A1685)</f>
        <v>#VALUE!</v>
      </c>
      <c r="G1685">
        <f>IF(ISNUMBER(D1685),MID('raw-data'!$A1685,'all-data'!D1685+7,'all-data'!E1685-'all-data'!D1685-7),IF(ISNUMBER($F1685),"",'raw-data'!$A1685))</f>
        <v>0</v>
      </c>
      <c r="H1685" s="3" t="str" cm="1">
        <f t="array" ref="H1685">IFERROR(INDEX(Table1[category], MATCH(TRUE, ISNUMBER(SEARCH(Table1[abbreviation], $G1685)), 0)),"")</f>
        <v/>
      </c>
      <c r="I1685" s="1">
        <f>'raw-data'!J1685</f>
        <v>0</v>
      </c>
      <c r="J1685" s="3" t="str" cm="1">
        <f t="array" ref="J1685">IFERROR(IF($I1685&gt;INDEX(Table1[design-slope-max], MATCH(TRUE, ISNUMBER(SEARCH(Table1[abbreviation], $G1685)), 0)),"OVER",""),"")</f>
        <v/>
      </c>
      <c r="K1685" s="3" t="str" cm="1">
        <f t="array" ref="K1685">IFERROR(IF($I1685&gt;INDEX(Table1[exist-slope-max], MATCH(TRUE, ISNUMBER(SEARCH(Table1[abbreviation], $G1685)), 0)),"OVER",""),"")</f>
        <v/>
      </c>
    </row>
    <row r="1686" spans="3:11" ht="15.5" x14ac:dyDescent="0.35">
      <c r="C1686">
        <f>IF(ISNUMBER(A1686),MID('raw-data'!A1686,'all-data'!A1686+9,'all-data'!B1686-'all-data'!A1686-9),'raw-data'!C1686)</f>
        <v>0</v>
      </c>
      <c r="D1686" t="e">
        <f>FIND("SrcNm",'raw-data'!$A1686)</f>
        <v>#VALUE!</v>
      </c>
      <c r="E1686" t="e">
        <f>FIND("]",'raw-data'!$A1686,$D1686)</f>
        <v>#VALUE!</v>
      </c>
      <c r="F1686" t="e">
        <f>FIND("SrcHndl",'raw-data'!$A1686)</f>
        <v>#VALUE!</v>
      </c>
      <c r="G1686">
        <f>IF(ISNUMBER(D1686),MID('raw-data'!$A1686,'all-data'!D1686+7,'all-data'!E1686-'all-data'!D1686-7),IF(ISNUMBER($F1686),"",'raw-data'!$A1686))</f>
        <v>0</v>
      </c>
      <c r="H1686" s="3" t="str" cm="1">
        <f t="array" ref="H1686">IFERROR(INDEX(Table1[category], MATCH(TRUE, ISNUMBER(SEARCH(Table1[abbreviation], $G1686)), 0)),"")</f>
        <v/>
      </c>
      <c r="I1686" s="1">
        <f>'raw-data'!J1686</f>
        <v>0</v>
      </c>
      <c r="J1686" s="3" t="str" cm="1">
        <f t="array" ref="J1686">IFERROR(IF($I1686&gt;INDEX(Table1[design-slope-max], MATCH(TRUE, ISNUMBER(SEARCH(Table1[abbreviation], $G1686)), 0)),"OVER",""),"")</f>
        <v/>
      </c>
      <c r="K1686" s="3" t="str" cm="1">
        <f t="array" ref="K1686">IFERROR(IF($I1686&gt;INDEX(Table1[exist-slope-max], MATCH(TRUE, ISNUMBER(SEARCH(Table1[abbreviation], $G1686)), 0)),"OVER",""),"")</f>
        <v/>
      </c>
    </row>
    <row r="1687" spans="3:11" ht="15.5" x14ac:dyDescent="0.35">
      <c r="C1687">
        <f>IF(ISNUMBER(A1687),MID('raw-data'!A1687,'all-data'!A1687+9,'all-data'!B1687-'all-data'!A1687-9),'raw-data'!C1687)</f>
        <v>0</v>
      </c>
      <c r="D1687" t="e">
        <f>FIND("SrcNm",'raw-data'!$A1687)</f>
        <v>#VALUE!</v>
      </c>
      <c r="E1687" t="e">
        <f>FIND("]",'raw-data'!$A1687,$D1687)</f>
        <v>#VALUE!</v>
      </c>
      <c r="F1687" t="e">
        <f>FIND("SrcHndl",'raw-data'!$A1687)</f>
        <v>#VALUE!</v>
      </c>
      <c r="G1687">
        <f>IF(ISNUMBER(D1687),MID('raw-data'!$A1687,'all-data'!D1687+7,'all-data'!E1687-'all-data'!D1687-7),IF(ISNUMBER($F1687),"",'raw-data'!$A1687))</f>
        <v>0</v>
      </c>
      <c r="H1687" s="3" t="str" cm="1">
        <f t="array" ref="H1687">IFERROR(INDEX(Table1[category], MATCH(TRUE, ISNUMBER(SEARCH(Table1[abbreviation], $G1687)), 0)),"")</f>
        <v/>
      </c>
      <c r="I1687" s="1">
        <f>'raw-data'!J1687</f>
        <v>0</v>
      </c>
      <c r="J1687" s="3" t="str" cm="1">
        <f t="array" ref="J1687">IFERROR(IF($I1687&gt;INDEX(Table1[design-slope-max], MATCH(TRUE, ISNUMBER(SEARCH(Table1[abbreviation], $G1687)), 0)),"OVER",""),"")</f>
        <v/>
      </c>
      <c r="K1687" s="3" t="str" cm="1">
        <f t="array" ref="K1687">IFERROR(IF($I1687&gt;INDEX(Table1[exist-slope-max], MATCH(TRUE, ISNUMBER(SEARCH(Table1[abbreviation], $G1687)), 0)),"OVER",""),"")</f>
        <v/>
      </c>
    </row>
    <row r="1688" spans="3:11" ht="15.5" x14ac:dyDescent="0.35">
      <c r="C1688">
        <f>IF(ISNUMBER(A1688),MID('raw-data'!A1688,'all-data'!A1688+9,'all-data'!B1688-'all-data'!A1688-9),'raw-data'!C1688)</f>
        <v>0</v>
      </c>
      <c r="D1688" t="e">
        <f>FIND("SrcNm",'raw-data'!$A1688)</f>
        <v>#VALUE!</v>
      </c>
      <c r="E1688" t="e">
        <f>FIND("]",'raw-data'!$A1688,$D1688)</f>
        <v>#VALUE!</v>
      </c>
      <c r="F1688" t="e">
        <f>FIND("SrcHndl",'raw-data'!$A1688)</f>
        <v>#VALUE!</v>
      </c>
      <c r="G1688">
        <f>IF(ISNUMBER(D1688),MID('raw-data'!$A1688,'all-data'!D1688+7,'all-data'!E1688-'all-data'!D1688-7),IF(ISNUMBER($F1688),"",'raw-data'!$A1688))</f>
        <v>0</v>
      </c>
      <c r="H1688" s="3" t="str" cm="1">
        <f t="array" ref="H1688">IFERROR(INDEX(Table1[category], MATCH(TRUE, ISNUMBER(SEARCH(Table1[abbreviation], $G1688)), 0)),"")</f>
        <v/>
      </c>
      <c r="I1688" s="1">
        <f>'raw-data'!J1688</f>
        <v>0</v>
      </c>
      <c r="J1688" s="3" t="str" cm="1">
        <f t="array" ref="J1688">IFERROR(IF($I1688&gt;INDEX(Table1[design-slope-max], MATCH(TRUE, ISNUMBER(SEARCH(Table1[abbreviation], $G1688)), 0)),"OVER",""),"")</f>
        <v/>
      </c>
      <c r="K1688" s="3" t="str" cm="1">
        <f t="array" ref="K1688">IFERROR(IF($I1688&gt;INDEX(Table1[exist-slope-max], MATCH(TRUE, ISNUMBER(SEARCH(Table1[abbreviation], $G1688)), 0)),"OVER",""),"")</f>
        <v/>
      </c>
    </row>
    <row r="1689" spans="3:11" ht="15.5" x14ac:dyDescent="0.35">
      <c r="C1689">
        <f>IF(ISNUMBER(A1689),MID('raw-data'!A1689,'all-data'!A1689+9,'all-data'!B1689-'all-data'!A1689-9),'raw-data'!C1689)</f>
        <v>0</v>
      </c>
      <c r="D1689" t="e">
        <f>FIND("SrcNm",'raw-data'!$A1689)</f>
        <v>#VALUE!</v>
      </c>
      <c r="E1689" t="e">
        <f>FIND("]",'raw-data'!$A1689,$D1689)</f>
        <v>#VALUE!</v>
      </c>
      <c r="F1689" t="e">
        <f>FIND("SrcHndl",'raw-data'!$A1689)</f>
        <v>#VALUE!</v>
      </c>
      <c r="G1689">
        <f>IF(ISNUMBER(D1689),MID('raw-data'!$A1689,'all-data'!D1689+7,'all-data'!E1689-'all-data'!D1689-7),IF(ISNUMBER($F1689),"",'raw-data'!$A1689))</f>
        <v>0</v>
      </c>
      <c r="H1689" s="3" t="str" cm="1">
        <f t="array" ref="H1689">IFERROR(INDEX(Table1[category], MATCH(TRUE, ISNUMBER(SEARCH(Table1[abbreviation], $G1689)), 0)),"")</f>
        <v/>
      </c>
      <c r="I1689" s="1">
        <f>'raw-data'!J1689</f>
        <v>0</v>
      </c>
      <c r="J1689" s="3" t="str" cm="1">
        <f t="array" ref="J1689">IFERROR(IF($I1689&gt;INDEX(Table1[design-slope-max], MATCH(TRUE, ISNUMBER(SEARCH(Table1[abbreviation], $G1689)), 0)),"OVER",""),"")</f>
        <v/>
      </c>
      <c r="K1689" s="3" t="str" cm="1">
        <f t="array" ref="K1689">IFERROR(IF($I1689&gt;INDEX(Table1[exist-slope-max], MATCH(TRUE, ISNUMBER(SEARCH(Table1[abbreviation], $G1689)), 0)),"OVER",""),"")</f>
        <v/>
      </c>
    </row>
    <row r="1690" spans="3:11" ht="15.5" x14ac:dyDescent="0.35">
      <c r="C1690">
        <f>IF(ISNUMBER(A1690),MID('raw-data'!A1690,'all-data'!A1690+9,'all-data'!B1690-'all-data'!A1690-9),'raw-data'!C1690)</f>
        <v>0</v>
      </c>
      <c r="D1690" t="e">
        <f>FIND("SrcNm",'raw-data'!$A1690)</f>
        <v>#VALUE!</v>
      </c>
      <c r="E1690" t="e">
        <f>FIND("]",'raw-data'!$A1690,$D1690)</f>
        <v>#VALUE!</v>
      </c>
      <c r="F1690" t="e">
        <f>FIND("SrcHndl",'raw-data'!$A1690)</f>
        <v>#VALUE!</v>
      </c>
      <c r="G1690">
        <f>IF(ISNUMBER(D1690),MID('raw-data'!$A1690,'all-data'!D1690+7,'all-data'!E1690-'all-data'!D1690-7),IF(ISNUMBER($F1690),"",'raw-data'!$A1690))</f>
        <v>0</v>
      </c>
      <c r="H1690" s="3" t="str" cm="1">
        <f t="array" ref="H1690">IFERROR(INDEX(Table1[category], MATCH(TRUE, ISNUMBER(SEARCH(Table1[abbreviation], $G1690)), 0)),"")</f>
        <v/>
      </c>
      <c r="I1690" s="1">
        <f>'raw-data'!J1690</f>
        <v>0</v>
      </c>
      <c r="J1690" s="3" t="str" cm="1">
        <f t="array" ref="J1690">IFERROR(IF($I1690&gt;INDEX(Table1[design-slope-max], MATCH(TRUE, ISNUMBER(SEARCH(Table1[abbreviation], $G1690)), 0)),"OVER",""),"")</f>
        <v/>
      </c>
      <c r="K1690" s="3" t="str" cm="1">
        <f t="array" ref="K1690">IFERROR(IF($I1690&gt;INDEX(Table1[exist-slope-max], MATCH(TRUE, ISNUMBER(SEARCH(Table1[abbreviation], $G1690)), 0)),"OVER",""),"")</f>
        <v/>
      </c>
    </row>
    <row r="1691" spans="3:11" ht="15.5" x14ac:dyDescent="0.35">
      <c r="C1691">
        <f>IF(ISNUMBER(A1691),MID('raw-data'!A1691,'all-data'!A1691+9,'all-data'!B1691-'all-data'!A1691-9),'raw-data'!C1691)</f>
        <v>0</v>
      </c>
      <c r="D1691" t="e">
        <f>FIND("SrcNm",'raw-data'!$A1691)</f>
        <v>#VALUE!</v>
      </c>
      <c r="E1691" t="e">
        <f>FIND("]",'raw-data'!$A1691,$D1691)</f>
        <v>#VALUE!</v>
      </c>
      <c r="F1691" t="e">
        <f>FIND("SrcHndl",'raw-data'!$A1691)</f>
        <v>#VALUE!</v>
      </c>
      <c r="G1691">
        <f>IF(ISNUMBER(D1691),MID('raw-data'!$A1691,'all-data'!D1691+7,'all-data'!E1691-'all-data'!D1691-7),IF(ISNUMBER($F1691),"",'raw-data'!$A1691))</f>
        <v>0</v>
      </c>
      <c r="H1691" s="3" t="str" cm="1">
        <f t="array" ref="H1691">IFERROR(INDEX(Table1[category], MATCH(TRUE, ISNUMBER(SEARCH(Table1[abbreviation], $G1691)), 0)),"")</f>
        <v/>
      </c>
      <c r="I1691" s="1">
        <f>'raw-data'!J1691</f>
        <v>0</v>
      </c>
      <c r="J1691" s="3" t="str" cm="1">
        <f t="array" ref="J1691">IFERROR(IF($I1691&gt;INDEX(Table1[design-slope-max], MATCH(TRUE, ISNUMBER(SEARCH(Table1[abbreviation], $G1691)), 0)),"OVER",""),"")</f>
        <v/>
      </c>
      <c r="K1691" s="3" t="str" cm="1">
        <f t="array" ref="K1691">IFERROR(IF($I1691&gt;INDEX(Table1[exist-slope-max], MATCH(TRUE, ISNUMBER(SEARCH(Table1[abbreviation], $G1691)), 0)),"OVER",""),"")</f>
        <v/>
      </c>
    </row>
    <row r="1692" spans="3:11" ht="15.5" x14ac:dyDescent="0.35">
      <c r="C1692">
        <f>IF(ISNUMBER(A1692),MID('raw-data'!A1692,'all-data'!A1692+9,'all-data'!B1692-'all-data'!A1692-9),'raw-data'!C1692)</f>
        <v>0</v>
      </c>
      <c r="D1692" t="e">
        <f>FIND("SrcNm",'raw-data'!$A1692)</f>
        <v>#VALUE!</v>
      </c>
      <c r="E1692" t="e">
        <f>FIND("]",'raw-data'!$A1692,$D1692)</f>
        <v>#VALUE!</v>
      </c>
      <c r="F1692" t="e">
        <f>FIND("SrcHndl",'raw-data'!$A1692)</f>
        <v>#VALUE!</v>
      </c>
      <c r="G1692">
        <f>IF(ISNUMBER(D1692),MID('raw-data'!$A1692,'all-data'!D1692+7,'all-data'!E1692-'all-data'!D1692-7),IF(ISNUMBER($F1692),"",'raw-data'!$A1692))</f>
        <v>0</v>
      </c>
      <c r="H1692" s="3" t="str" cm="1">
        <f t="array" ref="H1692">IFERROR(INDEX(Table1[category], MATCH(TRUE, ISNUMBER(SEARCH(Table1[abbreviation], $G1692)), 0)),"")</f>
        <v/>
      </c>
      <c r="I1692" s="1">
        <f>'raw-data'!J1692</f>
        <v>0</v>
      </c>
      <c r="J1692" s="3" t="str" cm="1">
        <f t="array" ref="J1692">IFERROR(IF($I1692&gt;INDEX(Table1[design-slope-max], MATCH(TRUE, ISNUMBER(SEARCH(Table1[abbreviation], $G1692)), 0)),"OVER",""),"")</f>
        <v/>
      </c>
      <c r="K1692" s="3" t="str" cm="1">
        <f t="array" ref="K1692">IFERROR(IF($I1692&gt;INDEX(Table1[exist-slope-max], MATCH(TRUE, ISNUMBER(SEARCH(Table1[abbreviation], $G1692)), 0)),"OVER",""),"")</f>
        <v/>
      </c>
    </row>
    <row r="1693" spans="3:11" ht="15.5" x14ac:dyDescent="0.35">
      <c r="C1693">
        <f>IF(ISNUMBER(A1693),MID('raw-data'!A1693,'all-data'!A1693+9,'all-data'!B1693-'all-data'!A1693-9),'raw-data'!C1693)</f>
        <v>0</v>
      </c>
      <c r="D1693" t="e">
        <f>FIND("SrcNm",'raw-data'!$A1693)</f>
        <v>#VALUE!</v>
      </c>
      <c r="E1693" t="e">
        <f>FIND("]",'raw-data'!$A1693,$D1693)</f>
        <v>#VALUE!</v>
      </c>
      <c r="F1693" t="e">
        <f>FIND("SrcHndl",'raw-data'!$A1693)</f>
        <v>#VALUE!</v>
      </c>
      <c r="G1693">
        <f>IF(ISNUMBER(D1693),MID('raw-data'!$A1693,'all-data'!D1693+7,'all-data'!E1693-'all-data'!D1693-7),IF(ISNUMBER($F1693),"",'raw-data'!$A1693))</f>
        <v>0</v>
      </c>
      <c r="H1693" s="3" t="str" cm="1">
        <f t="array" ref="H1693">IFERROR(INDEX(Table1[category], MATCH(TRUE, ISNUMBER(SEARCH(Table1[abbreviation], $G1693)), 0)),"")</f>
        <v/>
      </c>
      <c r="I1693" s="1">
        <f>'raw-data'!J1693</f>
        <v>0</v>
      </c>
      <c r="J1693" s="3" t="str" cm="1">
        <f t="array" ref="J1693">IFERROR(IF($I1693&gt;INDEX(Table1[design-slope-max], MATCH(TRUE, ISNUMBER(SEARCH(Table1[abbreviation], $G1693)), 0)),"OVER",""),"")</f>
        <v/>
      </c>
      <c r="K1693" s="3" t="str" cm="1">
        <f t="array" ref="K1693">IFERROR(IF($I1693&gt;INDEX(Table1[exist-slope-max], MATCH(TRUE, ISNUMBER(SEARCH(Table1[abbreviation], $G1693)), 0)),"OVER",""),"")</f>
        <v/>
      </c>
    </row>
    <row r="1694" spans="3:11" ht="15.5" x14ac:dyDescent="0.35">
      <c r="C1694">
        <f>IF(ISNUMBER(A1694),MID('raw-data'!A1694,'all-data'!A1694+9,'all-data'!B1694-'all-data'!A1694-9),'raw-data'!C1694)</f>
        <v>0</v>
      </c>
      <c r="D1694" t="e">
        <f>FIND("SrcNm",'raw-data'!$A1694)</f>
        <v>#VALUE!</v>
      </c>
      <c r="E1694" t="e">
        <f>FIND("]",'raw-data'!$A1694,$D1694)</f>
        <v>#VALUE!</v>
      </c>
      <c r="F1694" t="e">
        <f>FIND("SrcHndl",'raw-data'!$A1694)</f>
        <v>#VALUE!</v>
      </c>
      <c r="G1694">
        <f>IF(ISNUMBER(D1694),MID('raw-data'!$A1694,'all-data'!D1694+7,'all-data'!E1694-'all-data'!D1694-7),IF(ISNUMBER($F1694),"",'raw-data'!$A1694))</f>
        <v>0</v>
      </c>
      <c r="H1694" s="3" t="str" cm="1">
        <f t="array" ref="H1694">IFERROR(INDEX(Table1[category], MATCH(TRUE, ISNUMBER(SEARCH(Table1[abbreviation], $G1694)), 0)),"")</f>
        <v/>
      </c>
      <c r="I1694" s="1">
        <f>'raw-data'!J1694</f>
        <v>0</v>
      </c>
      <c r="J1694" s="3" t="str" cm="1">
        <f t="array" ref="J1694">IFERROR(IF($I1694&gt;INDEX(Table1[design-slope-max], MATCH(TRUE, ISNUMBER(SEARCH(Table1[abbreviation], $G1694)), 0)),"OVER",""),"")</f>
        <v/>
      </c>
      <c r="K1694" s="3" t="str" cm="1">
        <f t="array" ref="K1694">IFERROR(IF($I1694&gt;INDEX(Table1[exist-slope-max], MATCH(TRUE, ISNUMBER(SEARCH(Table1[abbreviation], $G1694)), 0)),"OVER",""),"")</f>
        <v/>
      </c>
    </row>
    <row r="1695" spans="3:11" ht="15.5" x14ac:dyDescent="0.35">
      <c r="C1695">
        <f>IF(ISNUMBER(A1695),MID('raw-data'!A1695,'all-data'!A1695+9,'all-data'!B1695-'all-data'!A1695-9),'raw-data'!C1695)</f>
        <v>0</v>
      </c>
      <c r="D1695" t="e">
        <f>FIND("SrcNm",'raw-data'!$A1695)</f>
        <v>#VALUE!</v>
      </c>
      <c r="E1695" t="e">
        <f>FIND("]",'raw-data'!$A1695,$D1695)</f>
        <v>#VALUE!</v>
      </c>
      <c r="F1695" t="e">
        <f>FIND("SrcHndl",'raw-data'!$A1695)</f>
        <v>#VALUE!</v>
      </c>
      <c r="G1695">
        <f>IF(ISNUMBER(D1695),MID('raw-data'!$A1695,'all-data'!D1695+7,'all-data'!E1695-'all-data'!D1695-7),IF(ISNUMBER($F1695),"",'raw-data'!$A1695))</f>
        <v>0</v>
      </c>
      <c r="H1695" s="3" t="str" cm="1">
        <f t="array" ref="H1695">IFERROR(INDEX(Table1[category], MATCH(TRUE, ISNUMBER(SEARCH(Table1[abbreviation], $G1695)), 0)),"")</f>
        <v/>
      </c>
      <c r="I1695" s="1">
        <f>'raw-data'!J1695</f>
        <v>0</v>
      </c>
      <c r="J1695" s="3" t="str" cm="1">
        <f t="array" ref="J1695">IFERROR(IF($I1695&gt;INDEX(Table1[design-slope-max], MATCH(TRUE, ISNUMBER(SEARCH(Table1[abbreviation], $G1695)), 0)),"OVER",""),"")</f>
        <v/>
      </c>
      <c r="K1695" s="3" t="str" cm="1">
        <f t="array" ref="K1695">IFERROR(IF($I1695&gt;INDEX(Table1[exist-slope-max], MATCH(TRUE, ISNUMBER(SEARCH(Table1[abbreviation], $G1695)), 0)),"OVER",""),"")</f>
        <v/>
      </c>
    </row>
    <row r="1696" spans="3:11" ht="15.5" x14ac:dyDescent="0.35">
      <c r="C1696">
        <f>IF(ISNUMBER(A1696),MID('raw-data'!A1696,'all-data'!A1696+9,'all-data'!B1696-'all-data'!A1696-9),'raw-data'!C1696)</f>
        <v>0</v>
      </c>
      <c r="D1696" t="e">
        <f>FIND("SrcNm",'raw-data'!$A1696)</f>
        <v>#VALUE!</v>
      </c>
      <c r="E1696" t="e">
        <f>FIND("]",'raw-data'!$A1696,$D1696)</f>
        <v>#VALUE!</v>
      </c>
      <c r="F1696" t="e">
        <f>FIND("SrcHndl",'raw-data'!$A1696)</f>
        <v>#VALUE!</v>
      </c>
      <c r="G1696">
        <f>IF(ISNUMBER(D1696),MID('raw-data'!$A1696,'all-data'!D1696+7,'all-data'!E1696-'all-data'!D1696-7),IF(ISNUMBER($F1696),"",'raw-data'!$A1696))</f>
        <v>0</v>
      </c>
      <c r="H1696" s="3" t="str" cm="1">
        <f t="array" ref="H1696">IFERROR(INDEX(Table1[category], MATCH(TRUE, ISNUMBER(SEARCH(Table1[abbreviation], $G1696)), 0)),"")</f>
        <v/>
      </c>
      <c r="I1696" s="1">
        <f>'raw-data'!J1696</f>
        <v>0</v>
      </c>
      <c r="J1696" s="3" t="str" cm="1">
        <f t="array" ref="J1696">IFERROR(IF($I1696&gt;INDEX(Table1[design-slope-max], MATCH(TRUE, ISNUMBER(SEARCH(Table1[abbreviation], $G1696)), 0)),"OVER",""),"")</f>
        <v/>
      </c>
      <c r="K1696" s="3" t="str" cm="1">
        <f t="array" ref="K1696">IFERROR(IF($I1696&gt;INDEX(Table1[exist-slope-max], MATCH(TRUE, ISNUMBER(SEARCH(Table1[abbreviation], $G1696)), 0)),"OVER",""),"")</f>
        <v/>
      </c>
    </row>
    <row r="1697" spans="3:11" ht="15.5" x14ac:dyDescent="0.35">
      <c r="C1697">
        <f>IF(ISNUMBER(A1697),MID('raw-data'!A1697,'all-data'!A1697+9,'all-data'!B1697-'all-data'!A1697-9),'raw-data'!C1697)</f>
        <v>0</v>
      </c>
      <c r="D1697" t="e">
        <f>FIND("SrcNm",'raw-data'!$A1697)</f>
        <v>#VALUE!</v>
      </c>
      <c r="E1697" t="e">
        <f>FIND("]",'raw-data'!$A1697,$D1697)</f>
        <v>#VALUE!</v>
      </c>
      <c r="F1697" t="e">
        <f>FIND("SrcHndl",'raw-data'!$A1697)</f>
        <v>#VALUE!</v>
      </c>
      <c r="G1697">
        <f>IF(ISNUMBER(D1697),MID('raw-data'!$A1697,'all-data'!D1697+7,'all-data'!E1697-'all-data'!D1697-7),IF(ISNUMBER($F1697),"",'raw-data'!$A1697))</f>
        <v>0</v>
      </c>
      <c r="H1697" s="3" t="str" cm="1">
        <f t="array" ref="H1697">IFERROR(INDEX(Table1[category], MATCH(TRUE, ISNUMBER(SEARCH(Table1[abbreviation], $G1697)), 0)),"")</f>
        <v/>
      </c>
      <c r="I1697" s="1">
        <f>'raw-data'!J1697</f>
        <v>0</v>
      </c>
      <c r="J1697" s="3" t="str" cm="1">
        <f t="array" ref="J1697">IFERROR(IF($I1697&gt;INDEX(Table1[design-slope-max], MATCH(TRUE, ISNUMBER(SEARCH(Table1[abbreviation], $G1697)), 0)),"OVER",""),"")</f>
        <v/>
      </c>
      <c r="K1697" s="3" t="str" cm="1">
        <f t="array" ref="K1697">IFERROR(IF($I1697&gt;INDEX(Table1[exist-slope-max], MATCH(TRUE, ISNUMBER(SEARCH(Table1[abbreviation], $G1697)), 0)),"OVER",""),"")</f>
        <v/>
      </c>
    </row>
    <row r="1698" spans="3:11" ht="15.5" x14ac:dyDescent="0.35">
      <c r="C1698">
        <f>IF(ISNUMBER(A1698),MID('raw-data'!A1698,'all-data'!A1698+9,'all-data'!B1698-'all-data'!A1698-9),'raw-data'!C1698)</f>
        <v>0</v>
      </c>
      <c r="D1698" t="e">
        <f>FIND("SrcNm",'raw-data'!$A1698)</f>
        <v>#VALUE!</v>
      </c>
      <c r="E1698" t="e">
        <f>FIND("]",'raw-data'!$A1698,$D1698)</f>
        <v>#VALUE!</v>
      </c>
      <c r="F1698" t="e">
        <f>FIND("SrcHndl",'raw-data'!$A1698)</f>
        <v>#VALUE!</v>
      </c>
      <c r="G1698">
        <f>IF(ISNUMBER(D1698),MID('raw-data'!$A1698,'all-data'!D1698+7,'all-data'!E1698-'all-data'!D1698-7),IF(ISNUMBER($F1698),"",'raw-data'!$A1698))</f>
        <v>0</v>
      </c>
      <c r="H1698" s="3" t="str" cm="1">
        <f t="array" ref="H1698">IFERROR(INDEX(Table1[category], MATCH(TRUE, ISNUMBER(SEARCH(Table1[abbreviation], $G1698)), 0)),"")</f>
        <v/>
      </c>
      <c r="I1698" s="1">
        <f>'raw-data'!J1698</f>
        <v>0</v>
      </c>
      <c r="J1698" s="3" t="str" cm="1">
        <f t="array" ref="J1698">IFERROR(IF($I1698&gt;INDEX(Table1[design-slope-max], MATCH(TRUE, ISNUMBER(SEARCH(Table1[abbreviation], $G1698)), 0)),"OVER",""),"")</f>
        <v/>
      </c>
      <c r="K1698" s="3" t="str" cm="1">
        <f t="array" ref="K1698">IFERROR(IF($I1698&gt;INDEX(Table1[exist-slope-max], MATCH(TRUE, ISNUMBER(SEARCH(Table1[abbreviation], $G1698)), 0)),"OVER",""),"")</f>
        <v/>
      </c>
    </row>
    <row r="1699" spans="3:11" ht="15.5" x14ac:dyDescent="0.35">
      <c r="C1699">
        <f>IF(ISNUMBER(A1699),MID('raw-data'!A1699,'all-data'!A1699+9,'all-data'!B1699-'all-data'!A1699-9),'raw-data'!C1699)</f>
        <v>0</v>
      </c>
      <c r="D1699" t="e">
        <f>FIND("SrcNm",'raw-data'!$A1699)</f>
        <v>#VALUE!</v>
      </c>
      <c r="E1699" t="e">
        <f>FIND("]",'raw-data'!$A1699,$D1699)</f>
        <v>#VALUE!</v>
      </c>
      <c r="F1699" t="e">
        <f>FIND("SrcHndl",'raw-data'!$A1699)</f>
        <v>#VALUE!</v>
      </c>
      <c r="G1699">
        <f>IF(ISNUMBER(D1699),MID('raw-data'!$A1699,'all-data'!D1699+7,'all-data'!E1699-'all-data'!D1699-7),IF(ISNUMBER($F1699),"",'raw-data'!$A1699))</f>
        <v>0</v>
      </c>
      <c r="H1699" s="3" t="str" cm="1">
        <f t="array" ref="H1699">IFERROR(INDEX(Table1[category], MATCH(TRUE, ISNUMBER(SEARCH(Table1[abbreviation], $G1699)), 0)),"")</f>
        <v/>
      </c>
      <c r="I1699" s="1">
        <f>'raw-data'!J1699</f>
        <v>0</v>
      </c>
      <c r="J1699" s="3" t="str" cm="1">
        <f t="array" ref="J1699">IFERROR(IF($I1699&gt;INDEX(Table1[design-slope-max], MATCH(TRUE, ISNUMBER(SEARCH(Table1[abbreviation], $G1699)), 0)),"OVER",""),"")</f>
        <v/>
      </c>
      <c r="K1699" s="3" t="str" cm="1">
        <f t="array" ref="K1699">IFERROR(IF($I1699&gt;INDEX(Table1[exist-slope-max], MATCH(TRUE, ISNUMBER(SEARCH(Table1[abbreviation], $G1699)), 0)),"OVER",""),"")</f>
        <v/>
      </c>
    </row>
    <row r="1700" spans="3:11" ht="15.5" x14ac:dyDescent="0.35">
      <c r="C1700">
        <f>IF(ISNUMBER(A1700),MID('raw-data'!A1700,'all-data'!A1700+9,'all-data'!B1700-'all-data'!A1700-9),'raw-data'!C1700)</f>
        <v>0</v>
      </c>
      <c r="D1700" t="e">
        <f>FIND("SrcNm",'raw-data'!$A1700)</f>
        <v>#VALUE!</v>
      </c>
      <c r="E1700" t="e">
        <f>FIND("]",'raw-data'!$A1700,$D1700)</f>
        <v>#VALUE!</v>
      </c>
      <c r="F1700" t="e">
        <f>FIND("SrcHndl",'raw-data'!$A1700)</f>
        <v>#VALUE!</v>
      </c>
      <c r="G1700">
        <f>IF(ISNUMBER(D1700),MID('raw-data'!$A1700,'all-data'!D1700+7,'all-data'!E1700-'all-data'!D1700-7),IF(ISNUMBER($F1700),"",'raw-data'!$A1700))</f>
        <v>0</v>
      </c>
      <c r="H1700" s="3" t="str" cm="1">
        <f t="array" ref="H1700">IFERROR(INDEX(Table1[category], MATCH(TRUE, ISNUMBER(SEARCH(Table1[abbreviation], $G1700)), 0)),"")</f>
        <v/>
      </c>
      <c r="I1700" s="1">
        <f>'raw-data'!J1700</f>
        <v>0</v>
      </c>
      <c r="J1700" s="3" t="str" cm="1">
        <f t="array" ref="J1700">IFERROR(IF($I1700&gt;INDEX(Table1[design-slope-max], MATCH(TRUE, ISNUMBER(SEARCH(Table1[abbreviation], $G1700)), 0)),"OVER",""),"")</f>
        <v/>
      </c>
      <c r="K1700" s="3" t="str" cm="1">
        <f t="array" ref="K1700">IFERROR(IF($I1700&gt;INDEX(Table1[exist-slope-max], MATCH(TRUE, ISNUMBER(SEARCH(Table1[abbreviation], $G1700)), 0)),"OVER",""),"")</f>
        <v/>
      </c>
    </row>
    <row r="1701" spans="3:11" ht="15.5" x14ac:dyDescent="0.35">
      <c r="C1701">
        <f>IF(ISNUMBER(A1701),MID('raw-data'!A1701,'all-data'!A1701+9,'all-data'!B1701-'all-data'!A1701-9),'raw-data'!C1701)</f>
        <v>0</v>
      </c>
      <c r="D1701" t="e">
        <f>FIND("SrcNm",'raw-data'!$A1701)</f>
        <v>#VALUE!</v>
      </c>
      <c r="E1701" t="e">
        <f>FIND("]",'raw-data'!$A1701,$D1701)</f>
        <v>#VALUE!</v>
      </c>
      <c r="F1701" t="e">
        <f>FIND("SrcHndl",'raw-data'!$A1701)</f>
        <v>#VALUE!</v>
      </c>
      <c r="G1701">
        <f>IF(ISNUMBER(D1701),MID('raw-data'!$A1701,'all-data'!D1701+7,'all-data'!E1701-'all-data'!D1701-7),IF(ISNUMBER($F1701),"",'raw-data'!$A1701))</f>
        <v>0</v>
      </c>
      <c r="H1701" s="3" t="str" cm="1">
        <f t="array" ref="H1701">IFERROR(INDEX(Table1[category], MATCH(TRUE, ISNUMBER(SEARCH(Table1[abbreviation], $G1701)), 0)),"")</f>
        <v/>
      </c>
      <c r="I1701" s="1">
        <f>'raw-data'!J1701</f>
        <v>0</v>
      </c>
      <c r="J1701" s="3" t="str" cm="1">
        <f t="array" ref="J1701">IFERROR(IF($I1701&gt;INDEX(Table1[design-slope-max], MATCH(TRUE, ISNUMBER(SEARCH(Table1[abbreviation], $G1701)), 0)),"OVER",""),"")</f>
        <v/>
      </c>
      <c r="K1701" s="3" t="str" cm="1">
        <f t="array" ref="K1701">IFERROR(IF($I1701&gt;INDEX(Table1[exist-slope-max], MATCH(TRUE, ISNUMBER(SEARCH(Table1[abbreviation], $G1701)), 0)),"OVER",""),"")</f>
        <v/>
      </c>
    </row>
    <row r="1702" spans="3:11" ht="15.5" x14ac:dyDescent="0.35">
      <c r="C1702">
        <f>IF(ISNUMBER(A1702),MID('raw-data'!A1702,'all-data'!A1702+9,'all-data'!B1702-'all-data'!A1702-9),'raw-data'!C1702)</f>
        <v>0</v>
      </c>
      <c r="D1702" t="e">
        <f>FIND("SrcNm",'raw-data'!$A1702)</f>
        <v>#VALUE!</v>
      </c>
      <c r="E1702" t="e">
        <f>FIND("]",'raw-data'!$A1702,$D1702)</f>
        <v>#VALUE!</v>
      </c>
      <c r="F1702" t="e">
        <f>FIND("SrcHndl",'raw-data'!$A1702)</f>
        <v>#VALUE!</v>
      </c>
      <c r="G1702">
        <f>IF(ISNUMBER(D1702),MID('raw-data'!$A1702,'all-data'!D1702+7,'all-data'!E1702-'all-data'!D1702-7),IF(ISNUMBER($F1702),"",'raw-data'!$A1702))</f>
        <v>0</v>
      </c>
      <c r="H1702" s="3" t="str" cm="1">
        <f t="array" ref="H1702">IFERROR(INDEX(Table1[category], MATCH(TRUE, ISNUMBER(SEARCH(Table1[abbreviation], $G1702)), 0)),"")</f>
        <v/>
      </c>
      <c r="I1702" s="1">
        <f>'raw-data'!J1702</f>
        <v>0</v>
      </c>
      <c r="J1702" s="3" t="str" cm="1">
        <f t="array" ref="J1702">IFERROR(IF($I1702&gt;INDEX(Table1[design-slope-max], MATCH(TRUE, ISNUMBER(SEARCH(Table1[abbreviation], $G1702)), 0)),"OVER",""),"")</f>
        <v/>
      </c>
      <c r="K1702" s="3" t="str" cm="1">
        <f t="array" ref="K1702">IFERROR(IF($I1702&gt;INDEX(Table1[exist-slope-max], MATCH(TRUE, ISNUMBER(SEARCH(Table1[abbreviation], $G1702)), 0)),"OVER",""),"")</f>
        <v/>
      </c>
    </row>
    <row r="1703" spans="3:11" ht="15.5" x14ac:dyDescent="0.35">
      <c r="C1703">
        <f>IF(ISNUMBER(A1703),MID('raw-data'!A1703,'all-data'!A1703+9,'all-data'!B1703-'all-data'!A1703-9),'raw-data'!C1703)</f>
        <v>0</v>
      </c>
      <c r="D1703" t="e">
        <f>FIND("SrcNm",'raw-data'!$A1703)</f>
        <v>#VALUE!</v>
      </c>
      <c r="E1703" t="e">
        <f>FIND("]",'raw-data'!$A1703,$D1703)</f>
        <v>#VALUE!</v>
      </c>
      <c r="F1703" t="e">
        <f>FIND("SrcHndl",'raw-data'!$A1703)</f>
        <v>#VALUE!</v>
      </c>
      <c r="G1703">
        <f>IF(ISNUMBER(D1703),MID('raw-data'!$A1703,'all-data'!D1703+7,'all-data'!E1703-'all-data'!D1703-7),IF(ISNUMBER($F1703),"",'raw-data'!$A1703))</f>
        <v>0</v>
      </c>
      <c r="H1703" s="3" t="str" cm="1">
        <f t="array" ref="H1703">IFERROR(INDEX(Table1[category], MATCH(TRUE, ISNUMBER(SEARCH(Table1[abbreviation], $G1703)), 0)),"")</f>
        <v/>
      </c>
      <c r="I1703" s="1">
        <f>'raw-data'!J1703</f>
        <v>0</v>
      </c>
      <c r="J1703" s="3" t="str" cm="1">
        <f t="array" ref="J1703">IFERROR(IF($I1703&gt;INDEX(Table1[design-slope-max], MATCH(TRUE, ISNUMBER(SEARCH(Table1[abbreviation], $G1703)), 0)),"OVER",""),"")</f>
        <v/>
      </c>
      <c r="K1703" s="3" t="str" cm="1">
        <f t="array" ref="K1703">IFERROR(IF($I1703&gt;INDEX(Table1[exist-slope-max], MATCH(TRUE, ISNUMBER(SEARCH(Table1[abbreviation], $G1703)), 0)),"OVER",""),"")</f>
        <v/>
      </c>
    </row>
    <row r="1704" spans="3:11" ht="15.5" x14ac:dyDescent="0.35">
      <c r="C1704">
        <f>IF(ISNUMBER(A1704),MID('raw-data'!A1704,'all-data'!A1704+9,'all-data'!B1704-'all-data'!A1704-9),'raw-data'!C1704)</f>
        <v>0</v>
      </c>
      <c r="D1704" t="e">
        <f>FIND("SrcNm",'raw-data'!$A1704)</f>
        <v>#VALUE!</v>
      </c>
      <c r="E1704" t="e">
        <f>FIND("]",'raw-data'!$A1704,$D1704)</f>
        <v>#VALUE!</v>
      </c>
      <c r="F1704" t="e">
        <f>FIND("SrcHndl",'raw-data'!$A1704)</f>
        <v>#VALUE!</v>
      </c>
      <c r="G1704">
        <f>IF(ISNUMBER(D1704),MID('raw-data'!$A1704,'all-data'!D1704+7,'all-data'!E1704-'all-data'!D1704-7),IF(ISNUMBER($F1704),"",'raw-data'!$A1704))</f>
        <v>0</v>
      </c>
      <c r="H1704" s="3" t="str" cm="1">
        <f t="array" ref="H1704">IFERROR(INDEX(Table1[category], MATCH(TRUE, ISNUMBER(SEARCH(Table1[abbreviation], $G1704)), 0)),"")</f>
        <v/>
      </c>
      <c r="I1704" s="1">
        <f>'raw-data'!J1704</f>
        <v>0</v>
      </c>
      <c r="J1704" s="3" t="str" cm="1">
        <f t="array" ref="J1704">IFERROR(IF($I1704&gt;INDEX(Table1[design-slope-max], MATCH(TRUE, ISNUMBER(SEARCH(Table1[abbreviation], $G1704)), 0)),"OVER",""),"")</f>
        <v/>
      </c>
      <c r="K1704" s="3" t="str" cm="1">
        <f t="array" ref="K1704">IFERROR(IF($I1704&gt;INDEX(Table1[exist-slope-max], MATCH(TRUE, ISNUMBER(SEARCH(Table1[abbreviation], $G1704)), 0)),"OVER",""),"")</f>
        <v/>
      </c>
    </row>
    <row r="1705" spans="3:11" ht="15.5" x14ac:dyDescent="0.35">
      <c r="C1705">
        <f>IF(ISNUMBER(A1705),MID('raw-data'!A1705,'all-data'!A1705+9,'all-data'!B1705-'all-data'!A1705-9),'raw-data'!C1705)</f>
        <v>0</v>
      </c>
      <c r="D1705" t="e">
        <f>FIND("SrcNm",'raw-data'!$A1705)</f>
        <v>#VALUE!</v>
      </c>
      <c r="E1705" t="e">
        <f>FIND("]",'raw-data'!$A1705,$D1705)</f>
        <v>#VALUE!</v>
      </c>
      <c r="F1705" t="e">
        <f>FIND("SrcHndl",'raw-data'!$A1705)</f>
        <v>#VALUE!</v>
      </c>
      <c r="G1705">
        <f>IF(ISNUMBER(D1705),MID('raw-data'!$A1705,'all-data'!D1705+7,'all-data'!E1705-'all-data'!D1705-7),IF(ISNUMBER($F1705),"",'raw-data'!$A1705))</f>
        <v>0</v>
      </c>
      <c r="H1705" s="3" t="str" cm="1">
        <f t="array" ref="H1705">IFERROR(INDEX(Table1[category], MATCH(TRUE, ISNUMBER(SEARCH(Table1[abbreviation], $G1705)), 0)),"")</f>
        <v/>
      </c>
      <c r="I1705" s="1">
        <f>'raw-data'!J1705</f>
        <v>0</v>
      </c>
      <c r="J1705" s="3" t="str" cm="1">
        <f t="array" ref="J1705">IFERROR(IF($I1705&gt;INDEX(Table1[design-slope-max], MATCH(TRUE, ISNUMBER(SEARCH(Table1[abbreviation], $G1705)), 0)),"OVER",""),"")</f>
        <v/>
      </c>
      <c r="K1705" s="3" t="str" cm="1">
        <f t="array" ref="K1705">IFERROR(IF($I1705&gt;INDEX(Table1[exist-slope-max], MATCH(TRUE, ISNUMBER(SEARCH(Table1[abbreviation], $G1705)), 0)),"OVER",""),"")</f>
        <v/>
      </c>
    </row>
    <row r="1706" spans="3:11" ht="15.5" x14ac:dyDescent="0.35">
      <c r="C1706">
        <f>IF(ISNUMBER(A1706),MID('raw-data'!A1706,'all-data'!A1706+9,'all-data'!B1706-'all-data'!A1706-9),'raw-data'!C1706)</f>
        <v>0</v>
      </c>
      <c r="D1706" t="e">
        <f>FIND("SrcNm",'raw-data'!$A1706)</f>
        <v>#VALUE!</v>
      </c>
      <c r="E1706" t="e">
        <f>FIND("]",'raw-data'!$A1706,$D1706)</f>
        <v>#VALUE!</v>
      </c>
      <c r="F1706" t="e">
        <f>FIND("SrcHndl",'raw-data'!$A1706)</f>
        <v>#VALUE!</v>
      </c>
      <c r="G1706">
        <f>IF(ISNUMBER(D1706),MID('raw-data'!$A1706,'all-data'!D1706+7,'all-data'!E1706-'all-data'!D1706-7),IF(ISNUMBER($F1706),"",'raw-data'!$A1706))</f>
        <v>0</v>
      </c>
      <c r="H1706" s="3" t="str" cm="1">
        <f t="array" ref="H1706">IFERROR(INDEX(Table1[category], MATCH(TRUE, ISNUMBER(SEARCH(Table1[abbreviation], $G1706)), 0)),"")</f>
        <v/>
      </c>
      <c r="I1706" s="1">
        <f>'raw-data'!J1706</f>
        <v>0</v>
      </c>
      <c r="J1706" s="3" t="str" cm="1">
        <f t="array" ref="J1706">IFERROR(IF($I1706&gt;INDEX(Table1[design-slope-max], MATCH(TRUE, ISNUMBER(SEARCH(Table1[abbreviation], $G1706)), 0)),"OVER",""),"")</f>
        <v/>
      </c>
      <c r="K1706" s="3" t="str" cm="1">
        <f t="array" ref="K1706">IFERROR(IF($I1706&gt;INDEX(Table1[exist-slope-max], MATCH(TRUE, ISNUMBER(SEARCH(Table1[abbreviation], $G1706)), 0)),"OVER",""),"")</f>
        <v/>
      </c>
    </row>
    <row r="1707" spans="3:11" ht="15.5" x14ac:dyDescent="0.35">
      <c r="C1707">
        <f>IF(ISNUMBER(A1707),MID('raw-data'!A1707,'all-data'!A1707+9,'all-data'!B1707-'all-data'!A1707-9),'raw-data'!C1707)</f>
        <v>0</v>
      </c>
      <c r="D1707" t="e">
        <f>FIND("SrcNm",'raw-data'!$A1707)</f>
        <v>#VALUE!</v>
      </c>
      <c r="E1707" t="e">
        <f>FIND("]",'raw-data'!$A1707,$D1707)</f>
        <v>#VALUE!</v>
      </c>
      <c r="F1707" t="e">
        <f>FIND("SrcHndl",'raw-data'!$A1707)</f>
        <v>#VALUE!</v>
      </c>
      <c r="G1707">
        <f>IF(ISNUMBER(D1707),MID('raw-data'!$A1707,'all-data'!D1707+7,'all-data'!E1707-'all-data'!D1707-7),IF(ISNUMBER($F1707),"",'raw-data'!$A1707))</f>
        <v>0</v>
      </c>
      <c r="H1707" s="3" t="str" cm="1">
        <f t="array" ref="H1707">IFERROR(INDEX(Table1[category], MATCH(TRUE, ISNUMBER(SEARCH(Table1[abbreviation], $G1707)), 0)),"")</f>
        <v/>
      </c>
      <c r="I1707" s="1">
        <f>'raw-data'!J1707</f>
        <v>0</v>
      </c>
      <c r="J1707" s="3" t="str" cm="1">
        <f t="array" ref="J1707">IFERROR(IF($I1707&gt;INDEX(Table1[design-slope-max], MATCH(TRUE, ISNUMBER(SEARCH(Table1[abbreviation], $G1707)), 0)),"OVER",""),"")</f>
        <v/>
      </c>
      <c r="K1707" s="3" t="str" cm="1">
        <f t="array" ref="K1707">IFERROR(IF($I1707&gt;INDEX(Table1[exist-slope-max], MATCH(TRUE, ISNUMBER(SEARCH(Table1[abbreviation], $G1707)), 0)),"OVER",""),"")</f>
        <v/>
      </c>
    </row>
    <row r="1708" spans="3:11" ht="15.5" x14ac:dyDescent="0.35">
      <c r="C1708">
        <f>IF(ISNUMBER(A1708),MID('raw-data'!A1708,'all-data'!A1708+9,'all-data'!B1708-'all-data'!A1708-9),'raw-data'!C1708)</f>
        <v>0</v>
      </c>
      <c r="D1708" t="e">
        <f>FIND("SrcNm",'raw-data'!$A1708)</f>
        <v>#VALUE!</v>
      </c>
      <c r="E1708" t="e">
        <f>FIND("]",'raw-data'!$A1708,$D1708)</f>
        <v>#VALUE!</v>
      </c>
      <c r="F1708" t="e">
        <f>FIND("SrcHndl",'raw-data'!$A1708)</f>
        <v>#VALUE!</v>
      </c>
      <c r="G1708">
        <f>IF(ISNUMBER(D1708),MID('raw-data'!$A1708,'all-data'!D1708+7,'all-data'!E1708-'all-data'!D1708-7),IF(ISNUMBER($F1708),"",'raw-data'!$A1708))</f>
        <v>0</v>
      </c>
      <c r="H1708" s="3" t="str" cm="1">
        <f t="array" ref="H1708">IFERROR(INDEX(Table1[category], MATCH(TRUE, ISNUMBER(SEARCH(Table1[abbreviation], $G1708)), 0)),"")</f>
        <v/>
      </c>
      <c r="I1708" s="1">
        <f>'raw-data'!J1708</f>
        <v>0</v>
      </c>
      <c r="J1708" s="3" t="str" cm="1">
        <f t="array" ref="J1708">IFERROR(IF($I1708&gt;INDEX(Table1[design-slope-max], MATCH(TRUE, ISNUMBER(SEARCH(Table1[abbreviation], $G1708)), 0)),"OVER",""),"")</f>
        <v/>
      </c>
      <c r="K1708" s="3" t="str" cm="1">
        <f t="array" ref="K1708">IFERROR(IF($I1708&gt;INDEX(Table1[exist-slope-max], MATCH(TRUE, ISNUMBER(SEARCH(Table1[abbreviation], $G1708)), 0)),"OVER",""),"")</f>
        <v/>
      </c>
    </row>
    <row r="1709" spans="3:11" ht="15.5" x14ac:dyDescent="0.35">
      <c r="C1709">
        <f>IF(ISNUMBER(A1709),MID('raw-data'!A1709,'all-data'!A1709+9,'all-data'!B1709-'all-data'!A1709-9),'raw-data'!C1709)</f>
        <v>0</v>
      </c>
      <c r="D1709" t="e">
        <f>FIND("SrcNm",'raw-data'!$A1709)</f>
        <v>#VALUE!</v>
      </c>
      <c r="E1709" t="e">
        <f>FIND("]",'raw-data'!$A1709,$D1709)</f>
        <v>#VALUE!</v>
      </c>
      <c r="F1709" t="e">
        <f>FIND("SrcHndl",'raw-data'!$A1709)</f>
        <v>#VALUE!</v>
      </c>
      <c r="G1709">
        <f>IF(ISNUMBER(D1709),MID('raw-data'!$A1709,'all-data'!D1709+7,'all-data'!E1709-'all-data'!D1709-7),IF(ISNUMBER($F1709),"",'raw-data'!$A1709))</f>
        <v>0</v>
      </c>
      <c r="H1709" s="3" t="str" cm="1">
        <f t="array" ref="H1709">IFERROR(INDEX(Table1[category], MATCH(TRUE, ISNUMBER(SEARCH(Table1[abbreviation], $G1709)), 0)),"")</f>
        <v/>
      </c>
      <c r="I1709" s="1">
        <f>'raw-data'!J1709</f>
        <v>0</v>
      </c>
      <c r="J1709" s="3" t="str" cm="1">
        <f t="array" ref="J1709">IFERROR(IF($I1709&gt;INDEX(Table1[design-slope-max], MATCH(TRUE, ISNUMBER(SEARCH(Table1[abbreviation], $G1709)), 0)),"OVER",""),"")</f>
        <v/>
      </c>
      <c r="K1709" s="3" t="str" cm="1">
        <f t="array" ref="K1709">IFERROR(IF($I1709&gt;INDEX(Table1[exist-slope-max], MATCH(TRUE, ISNUMBER(SEARCH(Table1[abbreviation], $G1709)), 0)),"OVER",""),"")</f>
        <v/>
      </c>
    </row>
    <row r="1710" spans="3:11" ht="15.5" x14ac:dyDescent="0.35">
      <c r="C1710">
        <f>IF(ISNUMBER(A1710),MID('raw-data'!A1710,'all-data'!A1710+9,'all-data'!B1710-'all-data'!A1710-9),'raw-data'!C1710)</f>
        <v>0</v>
      </c>
      <c r="D1710" t="e">
        <f>FIND("SrcNm",'raw-data'!$A1710)</f>
        <v>#VALUE!</v>
      </c>
      <c r="E1710" t="e">
        <f>FIND("]",'raw-data'!$A1710,$D1710)</f>
        <v>#VALUE!</v>
      </c>
      <c r="F1710" t="e">
        <f>FIND("SrcHndl",'raw-data'!$A1710)</f>
        <v>#VALUE!</v>
      </c>
      <c r="G1710">
        <f>IF(ISNUMBER(D1710),MID('raw-data'!$A1710,'all-data'!D1710+7,'all-data'!E1710-'all-data'!D1710-7),IF(ISNUMBER($F1710),"",'raw-data'!$A1710))</f>
        <v>0</v>
      </c>
      <c r="H1710" s="3" t="str" cm="1">
        <f t="array" ref="H1710">IFERROR(INDEX(Table1[category], MATCH(TRUE, ISNUMBER(SEARCH(Table1[abbreviation], $G1710)), 0)),"")</f>
        <v/>
      </c>
      <c r="I1710" s="1">
        <f>'raw-data'!J1710</f>
        <v>0</v>
      </c>
      <c r="J1710" s="3" t="str" cm="1">
        <f t="array" ref="J1710">IFERROR(IF($I1710&gt;INDEX(Table1[design-slope-max], MATCH(TRUE, ISNUMBER(SEARCH(Table1[abbreviation], $G1710)), 0)),"OVER",""),"")</f>
        <v/>
      </c>
      <c r="K1710" s="3" t="str" cm="1">
        <f t="array" ref="K1710">IFERROR(IF($I1710&gt;INDEX(Table1[exist-slope-max], MATCH(TRUE, ISNUMBER(SEARCH(Table1[abbreviation], $G1710)), 0)),"OVER",""),"")</f>
        <v/>
      </c>
    </row>
    <row r="1711" spans="3:11" ht="15.5" x14ac:dyDescent="0.35">
      <c r="C1711">
        <f>IF(ISNUMBER(A1711),MID('raw-data'!A1711,'all-data'!A1711+9,'all-data'!B1711-'all-data'!A1711-9),'raw-data'!C1711)</f>
        <v>0</v>
      </c>
      <c r="D1711" t="e">
        <f>FIND("SrcNm",'raw-data'!$A1711)</f>
        <v>#VALUE!</v>
      </c>
      <c r="E1711" t="e">
        <f>FIND("]",'raw-data'!$A1711,$D1711)</f>
        <v>#VALUE!</v>
      </c>
      <c r="F1711" t="e">
        <f>FIND("SrcHndl",'raw-data'!$A1711)</f>
        <v>#VALUE!</v>
      </c>
      <c r="G1711">
        <f>IF(ISNUMBER(D1711),MID('raw-data'!$A1711,'all-data'!D1711+7,'all-data'!E1711-'all-data'!D1711-7),IF(ISNUMBER($F1711),"",'raw-data'!$A1711))</f>
        <v>0</v>
      </c>
      <c r="H1711" s="3" t="str" cm="1">
        <f t="array" ref="H1711">IFERROR(INDEX(Table1[category], MATCH(TRUE, ISNUMBER(SEARCH(Table1[abbreviation], $G1711)), 0)),"")</f>
        <v/>
      </c>
      <c r="I1711" s="1">
        <f>'raw-data'!J1711</f>
        <v>0</v>
      </c>
      <c r="J1711" s="3" t="str" cm="1">
        <f t="array" ref="J1711">IFERROR(IF($I1711&gt;INDEX(Table1[design-slope-max], MATCH(TRUE, ISNUMBER(SEARCH(Table1[abbreviation], $G1711)), 0)),"OVER",""),"")</f>
        <v/>
      </c>
      <c r="K1711" s="3" t="str" cm="1">
        <f t="array" ref="K1711">IFERROR(IF($I1711&gt;INDEX(Table1[exist-slope-max], MATCH(TRUE, ISNUMBER(SEARCH(Table1[abbreviation], $G1711)), 0)),"OVER",""),"")</f>
        <v/>
      </c>
    </row>
    <row r="1712" spans="3:11" ht="15.5" x14ac:dyDescent="0.35">
      <c r="C1712">
        <f>IF(ISNUMBER(A1712),MID('raw-data'!A1712,'all-data'!A1712+9,'all-data'!B1712-'all-data'!A1712-9),'raw-data'!C1712)</f>
        <v>0</v>
      </c>
      <c r="D1712" t="e">
        <f>FIND("SrcNm",'raw-data'!$A1712)</f>
        <v>#VALUE!</v>
      </c>
      <c r="E1712" t="e">
        <f>FIND("]",'raw-data'!$A1712,$D1712)</f>
        <v>#VALUE!</v>
      </c>
      <c r="F1712" t="e">
        <f>FIND("SrcHndl",'raw-data'!$A1712)</f>
        <v>#VALUE!</v>
      </c>
      <c r="G1712">
        <f>IF(ISNUMBER(D1712),MID('raw-data'!$A1712,'all-data'!D1712+7,'all-data'!E1712-'all-data'!D1712-7),IF(ISNUMBER($F1712),"",'raw-data'!$A1712))</f>
        <v>0</v>
      </c>
      <c r="H1712" s="3" t="str" cm="1">
        <f t="array" ref="H1712">IFERROR(INDEX(Table1[category], MATCH(TRUE, ISNUMBER(SEARCH(Table1[abbreviation], $G1712)), 0)),"")</f>
        <v/>
      </c>
      <c r="I1712" s="1">
        <f>'raw-data'!J1712</f>
        <v>0</v>
      </c>
      <c r="J1712" s="3" t="str" cm="1">
        <f t="array" ref="J1712">IFERROR(IF($I1712&gt;INDEX(Table1[design-slope-max], MATCH(TRUE, ISNUMBER(SEARCH(Table1[abbreviation], $G1712)), 0)),"OVER",""),"")</f>
        <v/>
      </c>
      <c r="K1712" s="3" t="str" cm="1">
        <f t="array" ref="K1712">IFERROR(IF($I1712&gt;INDEX(Table1[exist-slope-max], MATCH(TRUE, ISNUMBER(SEARCH(Table1[abbreviation], $G1712)), 0)),"OVER",""),"")</f>
        <v/>
      </c>
    </row>
    <row r="1713" spans="3:11" ht="15.5" x14ac:dyDescent="0.35">
      <c r="C1713">
        <f>IF(ISNUMBER(A1713),MID('raw-data'!A1713,'all-data'!A1713+9,'all-data'!B1713-'all-data'!A1713-9),'raw-data'!C1713)</f>
        <v>0</v>
      </c>
      <c r="D1713" t="e">
        <f>FIND("SrcNm",'raw-data'!$A1713)</f>
        <v>#VALUE!</v>
      </c>
      <c r="E1713" t="e">
        <f>FIND("]",'raw-data'!$A1713,$D1713)</f>
        <v>#VALUE!</v>
      </c>
      <c r="F1713" t="e">
        <f>FIND("SrcHndl",'raw-data'!$A1713)</f>
        <v>#VALUE!</v>
      </c>
      <c r="G1713">
        <f>IF(ISNUMBER(D1713),MID('raw-data'!$A1713,'all-data'!D1713+7,'all-data'!E1713-'all-data'!D1713-7),IF(ISNUMBER($F1713),"",'raw-data'!$A1713))</f>
        <v>0</v>
      </c>
      <c r="H1713" s="3" t="str" cm="1">
        <f t="array" ref="H1713">IFERROR(INDEX(Table1[category], MATCH(TRUE, ISNUMBER(SEARCH(Table1[abbreviation], $G1713)), 0)),"")</f>
        <v/>
      </c>
      <c r="I1713" s="1">
        <f>'raw-data'!J1713</f>
        <v>0</v>
      </c>
      <c r="J1713" s="3" t="str" cm="1">
        <f t="array" ref="J1713">IFERROR(IF($I1713&gt;INDEX(Table1[design-slope-max], MATCH(TRUE, ISNUMBER(SEARCH(Table1[abbreviation], $G1713)), 0)),"OVER",""),"")</f>
        <v/>
      </c>
      <c r="K1713" s="3" t="str" cm="1">
        <f t="array" ref="K1713">IFERROR(IF($I1713&gt;INDEX(Table1[exist-slope-max], MATCH(TRUE, ISNUMBER(SEARCH(Table1[abbreviation], $G1713)), 0)),"OVER",""),"")</f>
        <v/>
      </c>
    </row>
    <row r="1714" spans="3:11" ht="15.5" x14ac:dyDescent="0.35">
      <c r="C1714">
        <f>IF(ISNUMBER(A1714),MID('raw-data'!A1714,'all-data'!A1714+9,'all-data'!B1714-'all-data'!A1714-9),'raw-data'!C1714)</f>
        <v>0</v>
      </c>
      <c r="D1714" t="e">
        <f>FIND("SrcNm",'raw-data'!$A1714)</f>
        <v>#VALUE!</v>
      </c>
      <c r="E1714" t="e">
        <f>FIND("]",'raw-data'!$A1714,$D1714)</f>
        <v>#VALUE!</v>
      </c>
      <c r="F1714" t="e">
        <f>FIND("SrcHndl",'raw-data'!$A1714)</f>
        <v>#VALUE!</v>
      </c>
      <c r="G1714">
        <f>IF(ISNUMBER(D1714),MID('raw-data'!$A1714,'all-data'!D1714+7,'all-data'!E1714-'all-data'!D1714-7),IF(ISNUMBER($F1714),"",'raw-data'!$A1714))</f>
        <v>0</v>
      </c>
      <c r="H1714" s="3" t="str" cm="1">
        <f t="array" ref="H1714">IFERROR(INDEX(Table1[category], MATCH(TRUE, ISNUMBER(SEARCH(Table1[abbreviation], $G1714)), 0)),"")</f>
        <v/>
      </c>
      <c r="I1714" s="1">
        <f>'raw-data'!J1714</f>
        <v>0</v>
      </c>
      <c r="J1714" s="3" t="str" cm="1">
        <f t="array" ref="J1714">IFERROR(IF($I1714&gt;INDEX(Table1[design-slope-max], MATCH(TRUE, ISNUMBER(SEARCH(Table1[abbreviation], $G1714)), 0)),"OVER",""),"")</f>
        <v/>
      </c>
      <c r="K1714" s="3" t="str" cm="1">
        <f t="array" ref="K1714">IFERROR(IF($I1714&gt;INDEX(Table1[exist-slope-max], MATCH(TRUE, ISNUMBER(SEARCH(Table1[abbreviation], $G1714)), 0)),"OVER",""),"")</f>
        <v/>
      </c>
    </row>
    <row r="1715" spans="3:11" ht="15.5" x14ac:dyDescent="0.35">
      <c r="C1715">
        <f>IF(ISNUMBER(A1715),MID('raw-data'!A1715,'all-data'!A1715+9,'all-data'!B1715-'all-data'!A1715-9),'raw-data'!C1715)</f>
        <v>0</v>
      </c>
      <c r="D1715" t="e">
        <f>FIND("SrcNm",'raw-data'!$A1715)</f>
        <v>#VALUE!</v>
      </c>
      <c r="E1715" t="e">
        <f>FIND("]",'raw-data'!$A1715,$D1715)</f>
        <v>#VALUE!</v>
      </c>
      <c r="F1715" t="e">
        <f>FIND("SrcHndl",'raw-data'!$A1715)</f>
        <v>#VALUE!</v>
      </c>
      <c r="G1715">
        <f>IF(ISNUMBER(D1715),MID('raw-data'!$A1715,'all-data'!D1715+7,'all-data'!E1715-'all-data'!D1715-7),IF(ISNUMBER($F1715),"",'raw-data'!$A1715))</f>
        <v>0</v>
      </c>
      <c r="H1715" s="3" t="str" cm="1">
        <f t="array" ref="H1715">IFERROR(INDEX(Table1[category], MATCH(TRUE, ISNUMBER(SEARCH(Table1[abbreviation], $G1715)), 0)),"")</f>
        <v/>
      </c>
      <c r="I1715" s="1">
        <f>'raw-data'!J1715</f>
        <v>0</v>
      </c>
      <c r="J1715" s="3" t="str" cm="1">
        <f t="array" ref="J1715">IFERROR(IF($I1715&gt;INDEX(Table1[design-slope-max], MATCH(TRUE, ISNUMBER(SEARCH(Table1[abbreviation], $G1715)), 0)),"OVER",""),"")</f>
        <v/>
      </c>
      <c r="K1715" s="3" t="str" cm="1">
        <f t="array" ref="K1715">IFERROR(IF($I1715&gt;INDEX(Table1[exist-slope-max], MATCH(TRUE, ISNUMBER(SEARCH(Table1[abbreviation], $G1715)), 0)),"OVER",""),"")</f>
        <v/>
      </c>
    </row>
    <row r="1716" spans="3:11" ht="15.5" x14ac:dyDescent="0.35">
      <c r="C1716">
        <f>IF(ISNUMBER(A1716),MID('raw-data'!A1716,'all-data'!A1716+9,'all-data'!B1716-'all-data'!A1716-9),'raw-data'!C1716)</f>
        <v>0</v>
      </c>
      <c r="D1716" t="e">
        <f>FIND("SrcNm",'raw-data'!$A1716)</f>
        <v>#VALUE!</v>
      </c>
      <c r="E1716" t="e">
        <f>FIND("]",'raw-data'!$A1716,$D1716)</f>
        <v>#VALUE!</v>
      </c>
      <c r="F1716" t="e">
        <f>FIND("SrcHndl",'raw-data'!$A1716)</f>
        <v>#VALUE!</v>
      </c>
      <c r="G1716">
        <f>IF(ISNUMBER(D1716),MID('raw-data'!$A1716,'all-data'!D1716+7,'all-data'!E1716-'all-data'!D1716-7),IF(ISNUMBER($F1716),"",'raw-data'!$A1716))</f>
        <v>0</v>
      </c>
      <c r="H1716" s="3" t="str" cm="1">
        <f t="array" ref="H1716">IFERROR(INDEX(Table1[category], MATCH(TRUE, ISNUMBER(SEARCH(Table1[abbreviation], $G1716)), 0)),"")</f>
        <v/>
      </c>
      <c r="I1716" s="1">
        <f>'raw-data'!J1716</f>
        <v>0</v>
      </c>
      <c r="J1716" s="3" t="str" cm="1">
        <f t="array" ref="J1716">IFERROR(IF($I1716&gt;INDEX(Table1[design-slope-max], MATCH(TRUE, ISNUMBER(SEARCH(Table1[abbreviation], $G1716)), 0)),"OVER",""),"")</f>
        <v/>
      </c>
      <c r="K1716" s="3" t="str" cm="1">
        <f t="array" ref="K1716">IFERROR(IF($I1716&gt;INDEX(Table1[exist-slope-max], MATCH(TRUE, ISNUMBER(SEARCH(Table1[abbreviation], $G1716)), 0)),"OVER",""),"")</f>
        <v/>
      </c>
    </row>
    <row r="1717" spans="3:11" ht="15.5" x14ac:dyDescent="0.35">
      <c r="C1717">
        <f>IF(ISNUMBER(A1717),MID('raw-data'!A1717,'all-data'!A1717+9,'all-data'!B1717-'all-data'!A1717-9),'raw-data'!C1717)</f>
        <v>0</v>
      </c>
      <c r="D1717" t="e">
        <f>FIND("SrcNm",'raw-data'!$A1717)</f>
        <v>#VALUE!</v>
      </c>
      <c r="E1717" t="e">
        <f>FIND("]",'raw-data'!$A1717,$D1717)</f>
        <v>#VALUE!</v>
      </c>
      <c r="F1717" t="e">
        <f>FIND("SrcHndl",'raw-data'!$A1717)</f>
        <v>#VALUE!</v>
      </c>
      <c r="G1717">
        <f>IF(ISNUMBER(D1717),MID('raw-data'!$A1717,'all-data'!D1717+7,'all-data'!E1717-'all-data'!D1717-7),IF(ISNUMBER($F1717),"",'raw-data'!$A1717))</f>
        <v>0</v>
      </c>
      <c r="H1717" s="3" t="str" cm="1">
        <f t="array" ref="H1717">IFERROR(INDEX(Table1[category], MATCH(TRUE, ISNUMBER(SEARCH(Table1[abbreviation], $G1717)), 0)),"")</f>
        <v/>
      </c>
      <c r="I1717" s="1">
        <f>'raw-data'!J1717</f>
        <v>0</v>
      </c>
      <c r="J1717" s="3" t="str" cm="1">
        <f t="array" ref="J1717">IFERROR(IF($I1717&gt;INDEX(Table1[design-slope-max], MATCH(TRUE, ISNUMBER(SEARCH(Table1[abbreviation], $G1717)), 0)),"OVER",""),"")</f>
        <v/>
      </c>
      <c r="K1717" s="3" t="str" cm="1">
        <f t="array" ref="K1717">IFERROR(IF($I1717&gt;INDEX(Table1[exist-slope-max], MATCH(TRUE, ISNUMBER(SEARCH(Table1[abbreviation], $G1717)), 0)),"OVER",""),"")</f>
        <v/>
      </c>
    </row>
    <row r="1718" spans="3:11" ht="15.5" x14ac:dyDescent="0.35">
      <c r="C1718">
        <f>IF(ISNUMBER(A1718),MID('raw-data'!A1718,'all-data'!A1718+9,'all-data'!B1718-'all-data'!A1718-9),'raw-data'!C1718)</f>
        <v>0</v>
      </c>
      <c r="D1718" t="e">
        <f>FIND("SrcNm",'raw-data'!$A1718)</f>
        <v>#VALUE!</v>
      </c>
      <c r="E1718" t="e">
        <f>FIND("]",'raw-data'!$A1718,$D1718)</f>
        <v>#VALUE!</v>
      </c>
      <c r="F1718" t="e">
        <f>FIND("SrcHndl",'raw-data'!$A1718)</f>
        <v>#VALUE!</v>
      </c>
      <c r="G1718">
        <f>IF(ISNUMBER(D1718),MID('raw-data'!$A1718,'all-data'!D1718+7,'all-data'!E1718-'all-data'!D1718-7),IF(ISNUMBER($F1718),"",'raw-data'!$A1718))</f>
        <v>0</v>
      </c>
      <c r="H1718" s="3" t="str" cm="1">
        <f t="array" ref="H1718">IFERROR(INDEX(Table1[category], MATCH(TRUE, ISNUMBER(SEARCH(Table1[abbreviation], $G1718)), 0)),"")</f>
        <v/>
      </c>
      <c r="I1718" s="1">
        <f>'raw-data'!J1718</f>
        <v>0</v>
      </c>
      <c r="J1718" s="3" t="str" cm="1">
        <f t="array" ref="J1718">IFERROR(IF($I1718&gt;INDEX(Table1[design-slope-max], MATCH(TRUE, ISNUMBER(SEARCH(Table1[abbreviation], $G1718)), 0)),"OVER",""),"")</f>
        <v/>
      </c>
      <c r="K1718" s="3" t="str" cm="1">
        <f t="array" ref="K1718">IFERROR(IF($I1718&gt;INDEX(Table1[exist-slope-max], MATCH(TRUE, ISNUMBER(SEARCH(Table1[abbreviation], $G1718)), 0)),"OVER",""),"")</f>
        <v/>
      </c>
    </row>
    <row r="1719" spans="3:11" ht="15.5" x14ac:dyDescent="0.35">
      <c r="C1719">
        <f>IF(ISNUMBER(A1719),MID('raw-data'!A1719,'all-data'!A1719+9,'all-data'!B1719-'all-data'!A1719-9),'raw-data'!C1719)</f>
        <v>0</v>
      </c>
      <c r="D1719" t="e">
        <f>FIND("SrcNm",'raw-data'!$A1719)</f>
        <v>#VALUE!</v>
      </c>
      <c r="E1719" t="e">
        <f>FIND("]",'raw-data'!$A1719,$D1719)</f>
        <v>#VALUE!</v>
      </c>
      <c r="F1719" t="e">
        <f>FIND("SrcHndl",'raw-data'!$A1719)</f>
        <v>#VALUE!</v>
      </c>
      <c r="G1719">
        <f>IF(ISNUMBER(D1719),MID('raw-data'!$A1719,'all-data'!D1719+7,'all-data'!E1719-'all-data'!D1719-7),IF(ISNUMBER($F1719),"",'raw-data'!$A1719))</f>
        <v>0</v>
      </c>
      <c r="H1719" s="3" t="str" cm="1">
        <f t="array" ref="H1719">IFERROR(INDEX(Table1[category], MATCH(TRUE, ISNUMBER(SEARCH(Table1[abbreviation], $G1719)), 0)),"")</f>
        <v/>
      </c>
      <c r="I1719" s="1">
        <f>'raw-data'!J1719</f>
        <v>0</v>
      </c>
      <c r="J1719" s="3" t="str" cm="1">
        <f t="array" ref="J1719">IFERROR(IF($I1719&gt;INDEX(Table1[design-slope-max], MATCH(TRUE, ISNUMBER(SEARCH(Table1[abbreviation], $G1719)), 0)),"OVER",""),"")</f>
        <v/>
      </c>
      <c r="K1719" s="3" t="str" cm="1">
        <f t="array" ref="K1719">IFERROR(IF($I1719&gt;INDEX(Table1[exist-slope-max], MATCH(TRUE, ISNUMBER(SEARCH(Table1[abbreviation], $G1719)), 0)),"OVER",""),"")</f>
        <v/>
      </c>
    </row>
    <row r="1720" spans="3:11" ht="15.5" x14ac:dyDescent="0.35">
      <c r="C1720">
        <f>IF(ISNUMBER(A1720),MID('raw-data'!A1720,'all-data'!A1720+9,'all-data'!B1720-'all-data'!A1720-9),'raw-data'!C1720)</f>
        <v>0</v>
      </c>
      <c r="D1720" t="e">
        <f>FIND("SrcNm",'raw-data'!$A1720)</f>
        <v>#VALUE!</v>
      </c>
      <c r="E1720" t="e">
        <f>FIND("]",'raw-data'!$A1720,$D1720)</f>
        <v>#VALUE!</v>
      </c>
      <c r="F1720" t="e">
        <f>FIND("SrcHndl",'raw-data'!$A1720)</f>
        <v>#VALUE!</v>
      </c>
      <c r="G1720">
        <f>IF(ISNUMBER(D1720),MID('raw-data'!$A1720,'all-data'!D1720+7,'all-data'!E1720-'all-data'!D1720-7),IF(ISNUMBER($F1720),"",'raw-data'!$A1720))</f>
        <v>0</v>
      </c>
      <c r="H1720" s="3" t="str" cm="1">
        <f t="array" ref="H1720">IFERROR(INDEX(Table1[category], MATCH(TRUE, ISNUMBER(SEARCH(Table1[abbreviation], $G1720)), 0)),"")</f>
        <v/>
      </c>
      <c r="I1720" s="1">
        <f>'raw-data'!J1720</f>
        <v>0</v>
      </c>
      <c r="J1720" s="3" t="str" cm="1">
        <f t="array" ref="J1720">IFERROR(IF($I1720&gt;INDEX(Table1[design-slope-max], MATCH(TRUE, ISNUMBER(SEARCH(Table1[abbreviation], $G1720)), 0)),"OVER",""),"")</f>
        <v/>
      </c>
      <c r="K1720" s="3" t="str" cm="1">
        <f t="array" ref="K1720">IFERROR(IF($I1720&gt;INDEX(Table1[exist-slope-max], MATCH(TRUE, ISNUMBER(SEARCH(Table1[abbreviation], $G1720)), 0)),"OVER",""),"")</f>
        <v/>
      </c>
    </row>
    <row r="1721" spans="3:11" ht="15.5" x14ac:dyDescent="0.35">
      <c r="C1721">
        <f>IF(ISNUMBER(A1721),MID('raw-data'!A1721,'all-data'!A1721+9,'all-data'!B1721-'all-data'!A1721-9),'raw-data'!C1721)</f>
        <v>0</v>
      </c>
      <c r="D1721" t="e">
        <f>FIND("SrcNm",'raw-data'!$A1721)</f>
        <v>#VALUE!</v>
      </c>
      <c r="E1721" t="e">
        <f>FIND("]",'raw-data'!$A1721,$D1721)</f>
        <v>#VALUE!</v>
      </c>
      <c r="F1721" t="e">
        <f>FIND("SrcHndl",'raw-data'!$A1721)</f>
        <v>#VALUE!</v>
      </c>
      <c r="G1721">
        <f>IF(ISNUMBER(D1721),MID('raw-data'!$A1721,'all-data'!D1721+7,'all-data'!E1721-'all-data'!D1721-7),IF(ISNUMBER($F1721),"",'raw-data'!$A1721))</f>
        <v>0</v>
      </c>
      <c r="H1721" s="3" t="str" cm="1">
        <f t="array" ref="H1721">IFERROR(INDEX(Table1[category], MATCH(TRUE, ISNUMBER(SEARCH(Table1[abbreviation], $G1721)), 0)),"")</f>
        <v/>
      </c>
      <c r="I1721" s="1">
        <f>'raw-data'!J1721</f>
        <v>0</v>
      </c>
      <c r="J1721" s="3" t="str" cm="1">
        <f t="array" ref="J1721">IFERROR(IF($I1721&gt;INDEX(Table1[design-slope-max], MATCH(TRUE, ISNUMBER(SEARCH(Table1[abbreviation], $G1721)), 0)),"OVER",""),"")</f>
        <v/>
      </c>
      <c r="K1721" s="3" t="str" cm="1">
        <f t="array" ref="K1721">IFERROR(IF($I1721&gt;INDEX(Table1[exist-slope-max], MATCH(TRUE, ISNUMBER(SEARCH(Table1[abbreviation], $G1721)), 0)),"OVER",""),"")</f>
        <v/>
      </c>
    </row>
    <row r="1722" spans="3:11" ht="15.5" x14ac:dyDescent="0.35">
      <c r="C1722">
        <f>IF(ISNUMBER(A1722),MID('raw-data'!A1722,'all-data'!A1722+9,'all-data'!B1722-'all-data'!A1722-9),'raw-data'!C1722)</f>
        <v>0</v>
      </c>
      <c r="D1722" t="e">
        <f>FIND("SrcNm",'raw-data'!$A1722)</f>
        <v>#VALUE!</v>
      </c>
      <c r="E1722" t="e">
        <f>FIND("]",'raw-data'!$A1722,$D1722)</f>
        <v>#VALUE!</v>
      </c>
      <c r="F1722" t="e">
        <f>FIND("SrcHndl",'raw-data'!$A1722)</f>
        <v>#VALUE!</v>
      </c>
      <c r="G1722">
        <f>IF(ISNUMBER(D1722),MID('raw-data'!$A1722,'all-data'!D1722+7,'all-data'!E1722-'all-data'!D1722-7),IF(ISNUMBER($F1722),"",'raw-data'!$A1722))</f>
        <v>0</v>
      </c>
      <c r="H1722" s="3" t="str" cm="1">
        <f t="array" ref="H1722">IFERROR(INDEX(Table1[category], MATCH(TRUE, ISNUMBER(SEARCH(Table1[abbreviation], $G1722)), 0)),"")</f>
        <v/>
      </c>
      <c r="I1722" s="1">
        <f>'raw-data'!J1722</f>
        <v>0</v>
      </c>
      <c r="J1722" s="3" t="str" cm="1">
        <f t="array" ref="J1722">IFERROR(IF($I1722&gt;INDEX(Table1[design-slope-max], MATCH(TRUE, ISNUMBER(SEARCH(Table1[abbreviation], $G1722)), 0)),"OVER",""),"")</f>
        <v/>
      </c>
      <c r="K1722" s="3" t="str" cm="1">
        <f t="array" ref="K1722">IFERROR(IF($I1722&gt;INDEX(Table1[exist-slope-max], MATCH(TRUE, ISNUMBER(SEARCH(Table1[abbreviation], $G1722)), 0)),"OVER",""),"")</f>
        <v/>
      </c>
    </row>
    <row r="1723" spans="3:11" ht="15.5" x14ac:dyDescent="0.35">
      <c r="C1723">
        <f>IF(ISNUMBER(A1723),MID('raw-data'!A1723,'all-data'!A1723+9,'all-data'!B1723-'all-data'!A1723-9),'raw-data'!C1723)</f>
        <v>0</v>
      </c>
      <c r="D1723" t="e">
        <f>FIND("SrcNm",'raw-data'!$A1723)</f>
        <v>#VALUE!</v>
      </c>
      <c r="E1723" t="e">
        <f>FIND("]",'raw-data'!$A1723,$D1723)</f>
        <v>#VALUE!</v>
      </c>
      <c r="F1723" t="e">
        <f>FIND("SrcHndl",'raw-data'!$A1723)</f>
        <v>#VALUE!</v>
      </c>
      <c r="G1723">
        <f>IF(ISNUMBER(D1723),MID('raw-data'!$A1723,'all-data'!D1723+7,'all-data'!E1723-'all-data'!D1723-7),IF(ISNUMBER($F1723),"",'raw-data'!$A1723))</f>
        <v>0</v>
      </c>
      <c r="H1723" s="3" t="str" cm="1">
        <f t="array" ref="H1723">IFERROR(INDEX(Table1[category], MATCH(TRUE, ISNUMBER(SEARCH(Table1[abbreviation], $G1723)), 0)),"")</f>
        <v/>
      </c>
      <c r="I1723" s="1">
        <f>'raw-data'!J1723</f>
        <v>0</v>
      </c>
      <c r="J1723" s="3" t="str" cm="1">
        <f t="array" ref="J1723">IFERROR(IF($I1723&gt;INDEX(Table1[design-slope-max], MATCH(TRUE, ISNUMBER(SEARCH(Table1[abbreviation], $G1723)), 0)),"OVER",""),"")</f>
        <v/>
      </c>
      <c r="K1723" s="3" t="str" cm="1">
        <f t="array" ref="K1723">IFERROR(IF($I1723&gt;INDEX(Table1[exist-slope-max], MATCH(TRUE, ISNUMBER(SEARCH(Table1[abbreviation], $G1723)), 0)),"OVER",""),"")</f>
        <v/>
      </c>
    </row>
    <row r="1724" spans="3:11" ht="15.5" x14ac:dyDescent="0.35">
      <c r="C1724">
        <f>IF(ISNUMBER(A1724),MID('raw-data'!A1724,'all-data'!A1724+9,'all-data'!B1724-'all-data'!A1724-9),'raw-data'!C1724)</f>
        <v>0</v>
      </c>
      <c r="D1724" t="e">
        <f>FIND("SrcNm",'raw-data'!$A1724)</f>
        <v>#VALUE!</v>
      </c>
      <c r="E1724" t="e">
        <f>FIND("]",'raw-data'!$A1724,$D1724)</f>
        <v>#VALUE!</v>
      </c>
      <c r="F1724" t="e">
        <f>FIND("SrcHndl",'raw-data'!$A1724)</f>
        <v>#VALUE!</v>
      </c>
      <c r="G1724">
        <f>IF(ISNUMBER(D1724),MID('raw-data'!$A1724,'all-data'!D1724+7,'all-data'!E1724-'all-data'!D1724-7),IF(ISNUMBER($F1724),"",'raw-data'!$A1724))</f>
        <v>0</v>
      </c>
      <c r="H1724" s="3" t="str" cm="1">
        <f t="array" ref="H1724">IFERROR(INDEX(Table1[category], MATCH(TRUE, ISNUMBER(SEARCH(Table1[abbreviation], $G1724)), 0)),"")</f>
        <v/>
      </c>
      <c r="I1724" s="1">
        <f>'raw-data'!J1724</f>
        <v>0</v>
      </c>
      <c r="J1724" s="3" t="str" cm="1">
        <f t="array" ref="J1724">IFERROR(IF($I1724&gt;INDEX(Table1[design-slope-max], MATCH(TRUE, ISNUMBER(SEARCH(Table1[abbreviation], $G1724)), 0)),"OVER",""),"")</f>
        <v/>
      </c>
      <c r="K1724" s="3" t="str" cm="1">
        <f t="array" ref="K1724">IFERROR(IF($I1724&gt;INDEX(Table1[exist-slope-max], MATCH(TRUE, ISNUMBER(SEARCH(Table1[abbreviation], $G1724)), 0)),"OVER",""),"")</f>
        <v/>
      </c>
    </row>
    <row r="1725" spans="3:11" ht="15.5" x14ac:dyDescent="0.35">
      <c r="C1725">
        <f>IF(ISNUMBER(A1725),MID('raw-data'!A1725,'all-data'!A1725+9,'all-data'!B1725-'all-data'!A1725-9),'raw-data'!C1725)</f>
        <v>0</v>
      </c>
      <c r="D1725" t="e">
        <f>FIND("SrcNm",'raw-data'!$A1725)</f>
        <v>#VALUE!</v>
      </c>
      <c r="E1725" t="e">
        <f>FIND("]",'raw-data'!$A1725,$D1725)</f>
        <v>#VALUE!</v>
      </c>
      <c r="F1725" t="e">
        <f>FIND("SrcHndl",'raw-data'!$A1725)</f>
        <v>#VALUE!</v>
      </c>
      <c r="G1725">
        <f>IF(ISNUMBER(D1725),MID('raw-data'!$A1725,'all-data'!D1725+7,'all-data'!E1725-'all-data'!D1725-7),IF(ISNUMBER($F1725),"",'raw-data'!$A1725))</f>
        <v>0</v>
      </c>
      <c r="H1725" s="3" t="str" cm="1">
        <f t="array" ref="H1725">IFERROR(INDEX(Table1[category], MATCH(TRUE, ISNUMBER(SEARCH(Table1[abbreviation], $G1725)), 0)),"")</f>
        <v/>
      </c>
      <c r="I1725" s="1">
        <f>'raw-data'!J1725</f>
        <v>0</v>
      </c>
      <c r="J1725" s="3" t="str" cm="1">
        <f t="array" ref="J1725">IFERROR(IF($I1725&gt;INDEX(Table1[design-slope-max], MATCH(TRUE, ISNUMBER(SEARCH(Table1[abbreviation], $G1725)), 0)),"OVER",""),"")</f>
        <v/>
      </c>
      <c r="K1725" s="3" t="str" cm="1">
        <f t="array" ref="K1725">IFERROR(IF($I1725&gt;INDEX(Table1[exist-slope-max], MATCH(TRUE, ISNUMBER(SEARCH(Table1[abbreviation], $G1725)), 0)),"OVER",""),"")</f>
        <v/>
      </c>
    </row>
    <row r="1726" spans="3:11" ht="15.5" x14ac:dyDescent="0.35">
      <c r="C1726">
        <f>IF(ISNUMBER(A1726),MID('raw-data'!A1726,'all-data'!A1726+9,'all-data'!B1726-'all-data'!A1726-9),'raw-data'!C1726)</f>
        <v>0</v>
      </c>
      <c r="D1726" t="e">
        <f>FIND("SrcNm",'raw-data'!$A1726)</f>
        <v>#VALUE!</v>
      </c>
      <c r="E1726" t="e">
        <f>FIND("]",'raw-data'!$A1726,$D1726)</f>
        <v>#VALUE!</v>
      </c>
      <c r="F1726" t="e">
        <f>FIND("SrcHndl",'raw-data'!$A1726)</f>
        <v>#VALUE!</v>
      </c>
      <c r="G1726">
        <f>IF(ISNUMBER(D1726),MID('raw-data'!$A1726,'all-data'!D1726+7,'all-data'!E1726-'all-data'!D1726-7),IF(ISNUMBER($F1726),"",'raw-data'!$A1726))</f>
        <v>0</v>
      </c>
      <c r="H1726" s="3" t="str" cm="1">
        <f t="array" ref="H1726">IFERROR(INDEX(Table1[category], MATCH(TRUE, ISNUMBER(SEARCH(Table1[abbreviation], $G1726)), 0)),"")</f>
        <v/>
      </c>
      <c r="I1726" s="1">
        <f>'raw-data'!J1726</f>
        <v>0</v>
      </c>
      <c r="J1726" s="3" t="str" cm="1">
        <f t="array" ref="J1726">IFERROR(IF($I1726&gt;INDEX(Table1[design-slope-max], MATCH(TRUE, ISNUMBER(SEARCH(Table1[abbreviation], $G1726)), 0)),"OVER",""),"")</f>
        <v/>
      </c>
      <c r="K1726" s="3" t="str" cm="1">
        <f t="array" ref="K1726">IFERROR(IF($I1726&gt;INDEX(Table1[exist-slope-max], MATCH(TRUE, ISNUMBER(SEARCH(Table1[abbreviation], $G1726)), 0)),"OVER",""),"")</f>
        <v/>
      </c>
    </row>
    <row r="1727" spans="3:11" ht="15.5" x14ac:dyDescent="0.35">
      <c r="C1727">
        <f>IF(ISNUMBER(A1727),MID('raw-data'!A1727,'all-data'!A1727+9,'all-data'!B1727-'all-data'!A1727-9),'raw-data'!C1727)</f>
        <v>0</v>
      </c>
      <c r="D1727" t="e">
        <f>FIND("SrcNm",'raw-data'!$A1727)</f>
        <v>#VALUE!</v>
      </c>
      <c r="E1727" t="e">
        <f>FIND("]",'raw-data'!$A1727,$D1727)</f>
        <v>#VALUE!</v>
      </c>
      <c r="F1727" t="e">
        <f>FIND("SrcHndl",'raw-data'!$A1727)</f>
        <v>#VALUE!</v>
      </c>
      <c r="G1727">
        <f>IF(ISNUMBER(D1727),MID('raw-data'!$A1727,'all-data'!D1727+7,'all-data'!E1727-'all-data'!D1727-7),IF(ISNUMBER($F1727),"",'raw-data'!$A1727))</f>
        <v>0</v>
      </c>
      <c r="H1727" s="3" t="str" cm="1">
        <f t="array" ref="H1727">IFERROR(INDEX(Table1[category], MATCH(TRUE, ISNUMBER(SEARCH(Table1[abbreviation], $G1727)), 0)),"")</f>
        <v/>
      </c>
      <c r="I1727" s="1">
        <f>'raw-data'!J1727</f>
        <v>0</v>
      </c>
      <c r="J1727" s="3" t="str" cm="1">
        <f t="array" ref="J1727">IFERROR(IF($I1727&gt;INDEX(Table1[design-slope-max], MATCH(TRUE, ISNUMBER(SEARCH(Table1[abbreviation], $G1727)), 0)),"OVER",""),"")</f>
        <v/>
      </c>
      <c r="K1727" s="3" t="str" cm="1">
        <f t="array" ref="K1727">IFERROR(IF($I1727&gt;INDEX(Table1[exist-slope-max], MATCH(TRUE, ISNUMBER(SEARCH(Table1[abbreviation], $G1727)), 0)),"OVER",""),"")</f>
        <v/>
      </c>
    </row>
    <row r="1728" spans="3:11" ht="15.5" x14ac:dyDescent="0.35">
      <c r="C1728">
        <f>IF(ISNUMBER(A1728),MID('raw-data'!A1728,'all-data'!A1728+9,'all-data'!B1728-'all-data'!A1728-9),'raw-data'!C1728)</f>
        <v>0</v>
      </c>
      <c r="D1728" t="e">
        <f>FIND("SrcNm",'raw-data'!$A1728)</f>
        <v>#VALUE!</v>
      </c>
      <c r="E1728" t="e">
        <f>FIND("]",'raw-data'!$A1728,$D1728)</f>
        <v>#VALUE!</v>
      </c>
      <c r="F1728" t="e">
        <f>FIND("SrcHndl",'raw-data'!$A1728)</f>
        <v>#VALUE!</v>
      </c>
      <c r="G1728">
        <f>IF(ISNUMBER(D1728),MID('raw-data'!$A1728,'all-data'!D1728+7,'all-data'!E1728-'all-data'!D1728-7),IF(ISNUMBER($F1728),"",'raw-data'!$A1728))</f>
        <v>0</v>
      </c>
      <c r="H1728" s="3" t="str" cm="1">
        <f t="array" ref="H1728">IFERROR(INDEX(Table1[category], MATCH(TRUE, ISNUMBER(SEARCH(Table1[abbreviation], $G1728)), 0)),"")</f>
        <v/>
      </c>
      <c r="I1728" s="1">
        <f>'raw-data'!J1728</f>
        <v>0</v>
      </c>
      <c r="J1728" s="3" t="str" cm="1">
        <f t="array" ref="J1728">IFERROR(IF($I1728&gt;INDEX(Table1[design-slope-max], MATCH(TRUE, ISNUMBER(SEARCH(Table1[abbreviation], $G1728)), 0)),"OVER",""),"")</f>
        <v/>
      </c>
      <c r="K1728" s="3" t="str" cm="1">
        <f t="array" ref="K1728">IFERROR(IF($I1728&gt;INDEX(Table1[exist-slope-max], MATCH(TRUE, ISNUMBER(SEARCH(Table1[abbreviation], $G1728)), 0)),"OVER",""),"")</f>
        <v/>
      </c>
    </row>
    <row r="1729" spans="3:11" ht="15.5" x14ac:dyDescent="0.35">
      <c r="C1729">
        <f>IF(ISNUMBER(A1729),MID('raw-data'!A1729,'all-data'!A1729+9,'all-data'!B1729-'all-data'!A1729-9),'raw-data'!C1729)</f>
        <v>0</v>
      </c>
      <c r="D1729" t="e">
        <f>FIND("SrcNm",'raw-data'!$A1729)</f>
        <v>#VALUE!</v>
      </c>
      <c r="E1729" t="e">
        <f>FIND("]",'raw-data'!$A1729,$D1729)</f>
        <v>#VALUE!</v>
      </c>
      <c r="F1729" t="e">
        <f>FIND("SrcHndl",'raw-data'!$A1729)</f>
        <v>#VALUE!</v>
      </c>
      <c r="G1729">
        <f>IF(ISNUMBER(D1729),MID('raw-data'!$A1729,'all-data'!D1729+7,'all-data'!E1729-'all-data'!D1729-7),IF(ISNUMBER($F1729),"",'raw-data'!$A1729))</f>
        <v>0</v>
      </c>
      <c r="H1729" s="3" t="str" cm="1">
        <f t="array" ref="H1729">IFERROR(INDEX(Table1[category], MATCH(TRUE, ISNUMBER(SEARCH(Table1[abbreviation], $G1729)), 0)),"")</f>
        <v/>
      </c>
      <c r="I1729" s="1">
        <f>'raw-data'!J1729</f>
        <v>0</v>
      </c>
      <c r="J1729" s="3" t="str" cm="1">
        <f t="array" ref="J1729">IFERROR(IF($I1729&gt;INDEX(Table1[design-slope-max], MATCH(TRUE, ISNUMBER(SEARCH(Table1[abbreviation], $G1729)), 0)),"OVER",""),"")</f>
        <v/>
      </c>
      <c r="K1729" s="3" t="str" cm="1">
        <f t="array" ref="K1729">IFERROR(IF($I1729&gt;INDEX(Table1[exist-slope-max], MATCH(TRUE, ISNUMBER(SEARCH(Table1[abbreviation], $G1729)), 0)),"OVER",""),"")</f>
        <v/>
      </c>
    </row>
    <row r="1730" spans="3:11" ht="15.5" x14ac:dyDescent="0.35">
      <c r="C1730">
        <f>IF(ISNUMBER(A1730),MID('raw-data'!A1730,'all-data'!A1730+9,'all-data'!B1730-'all-data'!A1730-9),'raw-data'!C1730)</f>
        <v>0</v>
      </c>
      <c r="D1730" t="e">
        <f>FIND("SrcNm",'raw-data'!$A1730)</f>
        <v>#VALUE!</v>
      </c>
      <c r="E1730" t="e">
        <f>FIND("]",'raw-data'!$A1730,$D1730)</f>
        <v>#VALUE!</v>
      </c>
      <c r="F1730" t="e">
        <f>FIND("SrcHndl",'raw-data'!$A1730)</f>
        <v>#VALUE!</v>
      </c>
      <c r="G1730">
        <f>IF(ISNUMBER(D1730),MID('raw-data'!$A1730,'all-data'!D1730+7,'all-data'!E1730-'all-data'!D1730-7),IF(ISNUMBER($F1730),"",'raw-data'!$A1730))</f>
        <v>0</v>
      </c>
      <c r="H1730" s="3" t="str" cm="1">
        <f t="array" ref="H1730">IFERROR(INDEX(Table1[category], MATCH(TRUE, ISNUMBER(SEARCH(Table1[abbreviation], $G1730)), 0)),"")</f>
        <v/>
      </c>
      <c r="I1730" s="1">
        <f>'raw-data'!J1730</f>
        <v>0</v>
      </c>
      <c r="J1730" s="3" t="str" cm="1">
        <f t="array" ref="J1730">IFERROR(IF($I1730&gt;INDEX(Table1[design-slope-max], MATCH(TRUE, ISNUMBER(SEARCH(Table1[abbreviation], $G1730)), 0)),"OVER",""),"")</f>
        <v/>
      </c>
      <c r="K1730" s="3" t="str" cm="1">
        <f t="array" ref="K1730">IFERROR(IF($I1730&gt;INDEX(Table1[exist-slope-max], MATCH(TRUE, ISNUMBER(SEARCH(Table1[abbreviation], $G1730)), 0)),"OVER",""),"")</f>
        <v/>
      </c>
    </row>
    <row r="1731" spans="3:11" ht="15.5" x14ac:dyDescent="0.35">
      <c r="C1731">
        <f>IF(ISNUMBER(A1731),MID('raw-data'!A1731,'all-data'!A1731+9,'all-data'!B1731-'all-data'!A1731-9),'raw-data'!C1731)</f>
        <v>0</v>
      </c>
      <c r="D1731" t="e">
        <f>FIND("SrcNm",'raw-data'!$A1731)</f>
        <v>#VALUE!</v>
      </c>
      <c r="E1731" t="e">
        <f>FIND("]",'raw-data'!$A1731,$D1731)</f>
        <v>#VALUE!</v>
      </c>
      <c r="F1731" t="e">
        <f>FIND("SrcHndl",'raw-data'!$A1731)</f>
        <v>#VALUE!</v>
      </c>
      <c r="G1731">
        <f>IF(ISNUMBER(D1731),MID('raw-data'!$A1731,'all-data'!D1731+7,'all-data'!E1731-'all-data'!D1731-7),IF(ISNUMBER($F1731),"",'raw-data'!$A1731))</f>
        <v>0</v>
      </c>
      <c r="H1731" s="3" t="str" cm="1">
        <f t="array" ref="H1731">IFERROR(INDEX(Table1[category], MATCH(TRUE, ISNUMBER(SEARCH(Table1[abbreviation], $G1731)), 0)),"")</f>
        <v/>
      </c>
      <c r="I1731" s="1">
        <f>'raw-data'!J1731</f>
        <v>0</v>
      </c>
      <c r="J1731" s="3" t="str" cm="1">
        <f t="array" ref="J1731">IFERROR(IF($I1731&gt;INDEX(Table1[design-slope-max], MATCH(TRUE, ISNUMBER(SEARCH(Table1[abbreviation], $G1731)), 0)),"OVER",""),"")</f>
        <v/>
      </c>
      <c r="K1731" s="3" t="str" cm="1">
        <f t="array" ref="K1731">IFERROR(IF($I1731&gt;INDEX(Table1[exist-slope-max], MATCH(TRUE, ISNUMBER(SEARCH(Table1[abbreviation], $G1731)), 0)),"OVER",""),"")</f>
        <v/>
      </c>
    </row>
    <row r="1732" spans="3:11" ht="15.5" x14ac:dyDescent="0.35">
      <c r="C1732">
        <f>IF(ISNUMBER(A1732),MID('raw-data'!A1732,'all-data'!A1732+9,'all-data'!B1732-'all-data'!A1732-9),'raw-data'!C1732)</f>
        <v>0</v>
      </c>
      <c r="D1732" t="e">
        <f>FIND("SrcNm",'raw-data'!$A1732)</f>
        <v>#VALUE!</v>
      </c>
      <c r="E1732" t="e">
        <f>FIND("]",'raw-data'!$A1732,$D1732)</f>
        <v>#VALUE!</v>
      </c>
      <c r="F1732" t="e">
        <f>FIND("SrcHndl",'raw-data'!$A1732)</f>
        <v>#VALUE!</v>
      </c>
      <c r="G1732">
        <f>IF(ISNUMBER(D1732),MID('raw-data'!$A1732,'all-data'!D1732+7,'all-data'!E1732-'all-data'!D1732-7),IF(ISNUMBER($F1732),"",'raw-data'!$A1732))</f>
        <v>0</v>
      </c>
      <c r="H1732" s="3" t="str" cm="1">
        <f t="array" ref="H1732">IFERROR(INDEX(Table1[category], MATCH(TRUE, ISNUMBER(SEARCH(Table1[abbreviation], $G1732)), 0)),"")</f>
        <v/>
      </c>
      <c r="I1732" s="1">
        <f>'raw-data'!J1732</f>
        <v>0</v>
      </c>
      <c r="J1732" s="3" t="str" cm="1">
        <f t="array" ref="J1732">IFERROR(IF($I1732&gt;INDEX(Table1[design-slope-max], MATCH(TRUE, ISNUMBER(SEARCH(Table1[abbreviation], $G1732)), 0)),"OVER",""),"")</f>
        <v/>
      </c>
      <c r="K1732" s="3" t="str" cm="1">
        <f t="array" ref="K1732">IFERROR(IF($I1732&gt;INDEX(Table1[exist-slope-max], MATCH(TRUE, ISNUMBER(SEARCH(Table1[abbreviation], $G1732)), 0)),"OVER",""),"")</f>
        <v/>
      </c>
    </row>
    <row r="1733" spans="3:11" ht="15.5" x14ac:dyDescent="0.35">
      <c r="C1733">
        <f>IF(ISNUMBER(A1733),MID('raw-data'!A1733,'all-data'!A1733+9,'all-data'!B1733-'all-data'!A1733-9),'raw-data'!C1733)</f>
        <v>0</v>
      </c>
      <c r="D1733" t="e">
        <f>FIND("SrcNm",'raw-data'!$A1733)</f>
        <v>#VALUE!</v>
      </c>
      <c r="E1733" t="e">
        <f>FIND("]",'raw-data'!$A1733,$D1733)</f>
        <v>#VALUE!</v>
      </c>
      <c r="F1733" t="e">
        <f>FIND("SrcHndl",'raw-data'!$A1733)</f>
        <v>#VALUE!</v>
      </c>
      <c r="G1733">
        <f>IF(ISNUMBER(D1733),MID('raw-data'!$A1733,'all-data'!D1733+7,'all-data'!E1733-'all-data'!D1733-7),IF(ISNUMBER($F1733),"",'raw-data'!$A1733))</f>
        <v>0</v>
      </c>
      <c r="H1733" s="3" t="str" cm="1">
        <f t="array" ref="H1733">IFERROR(INDEX(Table1[category], MATCH(TRUE, ISNUMBER(SEARCH(Table1[abbreviation], $G1733)), 0)),"")</f>
        <v/>
      </c>
      <c r="I1733" s="1">
        <f>'raw-data'!J1733</f>
        <v>0</v>
      </c>
      <c r="J1733" s="3" t="str" cm="1">
        <f t="array" ref="J1733">IFERROR(IF($I1733&gt;INDEX(Table1[design-slope-max], MATCH(TRUE, ISNUMBER(SEARCH(Table1[abbreviation], $G1733)), 0)),"OVER",""),"")</f>
        <v/>
      </c>
      <c r="K1733" s="3" t="str" cm="1">
        <f t="array" ref="K1733">IFERROR(IF($I1733&gt;INDEX(Table1[exist-slope-max], MATCH(TRUE, ISNUMBER(SEARCH(Table1[abbreviation], $G1733)), 0)),"OVER",""),"")</f>
        <v/>
      </c>
    </row>
    <row r="1734" spans="3:11" ht="15.5" x14ac:dyDescent="0.35">
      <c r="C1734">
        <f>IF(ISNUMBER(A1734),MID('raw-data'!A1734,'all-data'!A1734+9,'all-data'!B1734-'all-data'!A1734-9),'raw-data'!C1734)</f>
        <v>0</v>
      </c>
      <c r="D1734" t="e">
        <f>FIND("SrcNm",'raw-data'!$A1734)</f>
        <v>#VALUE!</v>
      </c>
      <c r="E1734" t="e">
        <f>FIND("]",'raw-data'!$A1734,$D1734)</f>
        <v>#VALUE!</v>
      </c>
      <c r="F1734" t="e">
        <f>FIND("SrcHndl",'raw-data'!$A1734)</f>
        <v>#VALUE!</v>
      </c>
      <c r="G1734">
        <f>IF(ISNUMBER(D1734),MID('raw-data'!$A1734,'all-data'!D1734+7,'all-data'!E1734-'all-data'!D1734-7),IF(ISNUMBER($F1734),"",'raw-data'!$A1734))</f>
        <v>0</v>
      </c>
      <c r="H1734" s="3" t="str" cm="1">
        <f t="array" ref="H1734">IFERROR(INDEX(Table1[category], MATCH(TRUE, ISNUMBER(SEARCH(Table1[abbreviation], $G1734)), 0)),"")</f>
        <v/>
      </c>
      <c r="I1734" s="1">
        <f>'raw-data'!J1734</f>
        <v>0</v>
      </c>
      <c r="J1734" s="3" t="str" cm="1">
        <f t="array" ref="J1734">IFERROR(IF($I1734&gt;INDEX(Table1[design-slope-max], MATCH(TRUE, ISNUMBER(SEARCH(Table1[abbreviation], $G1734)), 0)),"OVER",""),"")</f>
        <v/>
      </c>
      <c r="K1734" s="3" t="str" cm="1">
        <f t="array" ref="K1734">IFERROR(IF($I1734&gt;INDEX(Table1[exist-slope-max], MATCH(TRUE, ISNUMBER(SEARCH(Table1[abbreviation], $G1734)), 0)),"OVER",""),"")</f>
        <v/>
      </c>
    </row>
    <row r="1735" spans="3:11" ht="15.5" x14ac:dyDescent="0.35">
      <c r="C1735">
        <f>IF(ISNUMBER(A1735),MID('raw-data'!A1735,'all-data'!A1735+9,'all-data'!B1735-'all-data'!A1735-9),'raw-data'!C1735)</f>
        <v>0</v>
      </c>
      <c r="D1735" t="e">
        <f>FIND("SrcNm",'raw-data'!$A1735)</f>
        <v>#VALUE!</v>
      </c>
      <c r="E1735" t="e">
        <f>FIND("]",'raw-data'!$A1735,$D1735)</f>
        <v>#VALUE!</v>
      </c>
      <c r="F1735" t="e">
        <f>FIND("SrcHndl",'raw-data'!$A1735)</f>
        <v>#VALUE!</v>
      </c>
      <c r="G1735">
        <f>IF(ISNUMBER(D1735),MID('raw-data'!$A1735,'all-data'!D1735+7,'all-data'!E1735-'all-data'!D1735-7),IF(ISNUMBER($F1735),"",'raw-data'!$A1735))</f>
        <v>0</v>
      </c>
      <c r="H1735" s="3" t="str" cm="1">
        <f t="array" ref="H1735">IFERROR(INDEX(Table1[category], MATCH(TRUE, ISNUMBER(SEARCH(Table1[abbreviation], $G1735)), 0)),"")</f>
        <v/>
      </c>
      <c r="I1735" s="1">
        <f>'raw-data'!J1735</f>
        <v>0</v>
      </c>
      <c r="J1735" s="3" t="str" cm="1">
        <f t="array" ref="J1735">IFERROR(IF($I1735&gt;INDEX(Table1[design-slope-max], MATCH(TRUE, ISNUMBER(SEARCH(Table1[abbreviation], $G1735)), 0)),"OVER",""),"")</f>
        <v/>
      </c>
      <c r="K1735" s="3" t="str" cm="1">
        <f t="array" ref="K1735">IFERROR(IF($I1735&gt;INDEX(Table1[exist-slope-max], MATCH(TRUE, ISNUMBER(SEARCH(Table1[abbreviation], $G1735)), 0)),"OVER",""),"")</f>
        <v/>
      </c>
    </row>
    <row r="1736" spans="3:11" ht="15.5" x14ac:dyDescent="0.35">
      <c r="C1736">
        <f>IF(ISNUMBER(A1736),MID('raw-data'!A1736,'all-data'!A1736+9,'all-data'!B1736-'all-data'!A1736-9),'raw-data'!C1736)</f>
        <v>0</v>
      </c>
      <c r="D1736" t="e">
        <f>FIND("SrcNm",'raw-data'!$A1736)</f>
        <v>#VALUE!</v>
      </c>
      <c r="E1736" t="e">
        <f>FIND("]",'raw-data'!$A1736,$D1736)</f>
        <v>#VALUE!</v>
      </c>
      <c r="F1736" t="e">
        <f>FIND("SrcHndl",'raw-data'!$A1736)</f>
        <v>#VALUE!</v>
      </c>
      <c r="G1736">
        <f>IF(ISNUMBER(D1736),MID('raw-data'!$A1736,'all-data'!D1736+7,'all-data'!E1736-'all-data'!D1736-7),IF(ISNUMBER($F1736),"",'raw-data'!$A1736))</f>
        <v>0</v>
      </c>
      <c r="H1736" s="3" t="str" cm="1">
        <f t="array" ref="H1736">IFERROR(INDEX(Table1[category], MATCH(TRUE, ISNUMBER(SEARCH(Table1[abbreviation], $G1736)), 0)),"")</f>
        <v/>
      </c>
      <c r="I1736" s="1">
        <f>'raw-data'!J1736</f>
        <v>0</v>
      </c>
      <c r="J1736" s="3" t="str" cm="1">
        <f t="array" ref="J1736">IFERROR(IF($I1736&gt;INDEX(Table1[design-slope-max], MATCH(TRUE, ISNUMBER(SEARCH(Table1[abbreviation], $G1736)), 0)),"OVER",""),"")</f>
        <v/>
      </c>
      <c r="K1736" s="3" t="str" cm="1">
        <f t="array" ref="K1736">IFERROR(IF($I1736&gt;INDEX(Table1[exist-slope-max], MATCH(TRUE, ISNUMBER(SEARCH(Table1[abbreviation], $G1736)), 0)),"OVER",""),"")</f>
        <v/>
      </c>
    </row>
    <row r="1737" spans="3:11" ht="15.5" x14ac:dyDescent="0.35">
      <c r="C1737">
        <f>IF(ISNUMBER(A1737),MID('raw-data'!A1737,'all-data'!A1737+9,'all-data'!B1737-'all-data'!A1737-9),'raw-data'!C1737)</f>
        <v>0</v>
      </c>
      <c r="D1737" t="e">
        <f>FIND("SrcNm",'raw-data'!$A1737)</f>
        <v>#VALUE!</v>
      </c>
      <c r="E1737" t="e">
        <f>FIND("]",'raw-data'!$A1737,$D1737)</f>
        <v>#VALUE!</v>
      </c>
      <c r="F1737" t="e">
        <f>FIND("SrcHndl",'raw-data'!$A1737)</f>
        <v>#VALUE!</v>
      </c>
      <c r="G1737">
        <f>IF(ISNUMBER(D1737),MID('raw-data'!$A1737,'all-data'!D1737+7,'all-data'!E1737-'all-data'!D1737-7),IF(ISNUMBER($F1737),"",'raw-data'!$A1737))</f>
        <v>0</v>
      </c>
      <c r="H1737" s="3" t="str" cm="1">
        <f t="array" ref="H1737">IFERROR(INDEX(Table1[category], MATCH(TRUE, ISNUMBER(SEARCH(Table1[abbreviation], $G1737)), 0)),"")</f>
        <v/>
      </c>
      <c r="I1737" s="1">
        <f>'raw-data'!J1737</f>
        <v>0</v>
      </c>
      <c r="J1737" s="3" t="str" cm="1">
        <f t="array" ref="J1737">IFERROR(IF($I1737&gt;INDEX(Table1[design-slope-max], MATCH(TRUE, ISNUMBER(SEARCH(Table1[abbreviation], $G1737)), 0)),"OVER",""),"")</f>
        <v/>
      </c>
      <c r="K1737" s="3" t="str" cm="1">
        <f t="array" ref="K1737">IFERROR(IF($I1737&gt;INDEX(Table1[exist-slope-max], MATCH(TRUE, ISNUMBER(SEARCH(Table1[abbreviation], $G1737)), 0)),"OVER",""),"")</f>
        <v/>
      </c>
    </row>
    <row r="1738" spans="3:11" ht="15.5" x14ac:dyDescent="0.35">
      <c r="C1738">
        <f>IF(ISNUMBER(A1738),MID('raw-data'!A1738,'all-data'!A1738+9,'all-data'!B1738-'all-data'!A1738-9),'raw-data'!C1738)</f>
        <v>0</v>
      </c>
      <c r="D1738" t="e">
        <f>FIND("SrcNm",'raw-data'!$A1738)</f>
        <v>#VALUE!</v>
      </c>
      <c r="E1738" t="e">
        <f>FIND("]",'raw-data'!$A1738,$D1738)</f>
        <v>#VALUE!</v>
      </c>
      <c r="F1738" t="e">
        <f>FIND("SrcHndl",'raw-data'!$A1738)</f>
        <v>#VALUE!</v>
      </c>
      <c r="G1738">
        <f>IF(ISNUMBER(D1738),MID('raw-data'!$A1738,'all-data'!D1738+7,'all-data'!E1738-'all-data'!D1738-7),IF(ISNUMBER($F1738),"",'raw-data'!$A1738))</f>
        <v>0</v>
      </c>
      <c r="H1738" s="3" t="str" cm="1">
        <f t="array" ref="H1738">IFERROR(INDEX(Table1[category], MATCH(TRUE, ISNUMBER(SEARCH(Table1[abbreviation], $G1738)), 0)),"")</f>
        <v/>
      </c>
      <c r="I1738" s="1">
        <f>'raw-data'!J1738</f>
        <v>0</v>
      </c>
      <c r="J1738" s="3" t="str" cm="1">
        <f t="array" ref="J1738">IFERROR(IF($I1738&gt;INDEX(Table1[design-slope-max], MATCH(TRUE, ISNUMBER(SEARCH(Table1[abbreviation], $G1738)), 0)),"OVER",""),"")</f>
        <v/>
      </c>
      <c r="K1738" s="3" t="str" cm="1">
        <f t="array" ref="K1738">IFERROR(IF($I1738&gt;INDEX(Table1[exist-slope-max], MATCH(TRUE, ISNUMBER(SEARCH(Table1[abbreviation], $G1738)), 0)),"OVER",""),"")</f>
        <v/>
      </c>
    </row>
    <row r="1739" spans="3:11" ht="15.5" x14ac:dyDescent="0.35">
      <c r="C1739">
        <f>IF(ISNUMBER(A1739),MID('raw-data'!A1739,'all-data'!A1739+9,'all-data'!B1739-'all-data'!A1739-9),'raw-data'!C1739)</f>
        <v>0</v>
      </c>
      <c r="D1739" t="e">
        <f>FIND("SrcNm",'raw-data'!$A1739)</f>
        <v>#VALUE!</v>
      </c>
      <c r="E1739" t="e">
        <f>FIND("]",'raw-data'!$A1739,$D1739)</f>
        <v>#VALUE!</v>
      </c>
      <c r="F1739" t="e">
        <f>FIND("SrcHndl",'raw-data'!$A1739)</f>
        <v>#VALUE!</v>
      </c>
      <c r="G1739">
        <f>IF(ISNUMBER(D1739),MID('raw-data'!$A1739,'all-data'!D1739+7,'all-data'!E1739-'all-data'!D1739-7),IF(ISNUMBER($F1739),"",'raw-data'!$A1739))</f>
        <v>0</v>
      </c>
      <c r="H1739" s="3" t="str" cm="1">
        <f t="array" ref="H1739">IFERROR(INDEX(Table1[category], MATCH(TRUE, ISNUMBER(SEARCH(Table1[abbreviation], $G1739)), 0)),"")</f>
        <v/>
      </c>
      <c r="I1739" s="1">
        <f>'raw-data'!J1739</f>
        <v>0</v>
      </c>
      <c r="J1739" s="3" t="str" cm="1">
        <f t="array" ref="J1739">IFERROR(IF($I1739&gt;INDEX(Table1[design-slope-max], MATCH(TRUE, ISNUMBER(SEARCH(Table1[abbreviation], $G1739)), 0)),"OVER",""),"")</f>
        <v/>
      </c>
      <c r="K1739" s="3" t="str" cm="1">
        <f t="array" ref="K1739">IFERROR(IF($I1739&gt;INDEX(Table1[exist-slope-max], MATCH(TRUE, ISNUMBER(SEARCH(Table1[abbreviation], $G1739)), 0)),"OVER",""),"")</f>
        <v/>
      </c>
    </row>
    <row r="1740" spans="3:11" ht="15.5" x14ac:dyDescent="0.35">
      <c r="C1740">
        <f>IF(ISNUMBER(A1740),MID('raw-data'!A1740,'all-data'!A1740+9,'all-data'!B1740-'all-data'!A1740-9),'raw-data'!C1740)</f>
        <v>0</v>
      </c>
      <c r="D1740" t="e">
        <f>FIND("SrcNm",'raw-data'!$A1740)</f>
        <v>#VALUE!</v>
      </c>
      <c r="E1740" t="e">
        <f>FIND("]",'raw-data'!$A1740,$D1740)</f>
        <v>#VALUE!</v>
      </c>
      <c r="F1740" t="e">
        <f>FIND("SrcHndl",'raw-data'!$A1740)</f>
        <v>#VALUE!</v>
      </c>
      <c r="G1740">
        <f>IF(ISNUMBER(D1740),MID('raw-data'!$A1740,'all-data'!D1740+7,'all-data'!E1740-'all-data'!D1740-7),IF(ISNUMBER($F1740),"",'raw-data'!$A1740))</f>
        <v>0</v>
      </c>
      <c r="H1740" s="3" t="str" cm="1">
        <f t="array" ref="H1740">IFERROR(INDEX(Table1[category], MATCH(TRUE, ISNUMBER(SEARCH(Table1[abbreviation], $G1740)), 0)),"")</f>
        <v/>
      </c>
      <c r="I1740" s="1">
        <f>'raw-data'!J1740</f>
        <v>0</v>
      </c>
      <c r="J1740" s="3" t="str" cm="1">
        <f t="array" ref="J1740">IFERROR(IF($I1740&gt;INDEX(Table1[design-slope-max], MATCH(TRUE, ISNUMBER(SEARCH(Table1[abbreviation], $G1740)), 0)),"OVER",""),"")</f>
        <v/>
      </c>
      <c r="K1740" s="3" t="str" cm="1">
        <f t="array" ref="K1740">IFERROR(IF($I1740&gt;INDEX(Table1[exist-slope-max], MATCH(TRUE, ISNUMBER(SEARCH(Table1[abbreviation], $G1740)), 0)),"OVER",""),"")</f>
        <v/>
      </c>
    </row>
    <row r="1741" spans="3:11" ht="15.5" x14ac:dyDescent="0.35">
      <c r="C1741">
        <f>IF(ISNUMBER(A1741),MID('raw-data'!A1741,'all-data'!A1741+9,'all-data'!B1741-'all-data'!A1741-9),'raw-data'!C1741)</f>
        <v>0</v>
      </c>
      <c r="D1741" t="e">
        <f>FIND("SrcNm",'raw-data'!$A1741)</f>
        <v>#VALUE!</v>
      </c>
      <c r="E1741" t="e">
        <f>FIND("]",'raw-data'!$A1741,$D1741)</f>
        <v>#VALUE!</v>
      </c>
      <c r="F1741" t="e">
        <f>FIND("SrcHndl",'raw-data'!$A1741)</f>
        <v>#VALUE!</v>
      </c>
      <c r="G1741">
        <f>IF(ISNUMBER(D1741),MID('raw-data'!$A1741,'all-data'!D1741+7,'all-data'!E1741-'all-data'!D1741-7),IF(ISNUMBER($F1741),"",'raw-data'!$A1741))</f>
        <v>0</v>
      </c>
      <c r="H1741" s="3" t="str" cm="1">
        <f t="array" ref="H1741">IFERROR(INDEX(Table1[category], MATCH(TRUE, ISNUMBER(SEARCH(Table1[abbreviation], $G1741)), 0)),"")</f>
        <v/>
      </c>
      <c r="I1741" s="1">
        <f>'raw-data'!J1741</f>
        <v>0</v>
      </c>
      <c r="J1741" s="3" t="str" cm="1">
        <f t="array" ref="J1741">IFERROR(IF($I1741&gt;INDEX(Table1[design-slope-max], MATCH(TRUE, ISNUMBER(SEARCH(Table1[abbreviation], $G1741)), 0)),"OVER",""),"")</f>
        <v/>
      </c>
      <c r="K1741" s="3" t="str" cm="1">
        <f t="array" ref="K1741">IFERROR(IF($I1741&gt;INDEX(Table1[exist-slope-max], MATCH(TRUE, ISNUMBER(SEARCH(Table1[abbreviation], $G1741)), 0)),"OVER",""),"")</f>
        <v/>
      </c>
    </row>
    <row r="1742" spans="3:11" ht="15.5" x14ac:dyDescent="0.35">
      <c r="C1742">
        <f>IF(ISNUMBER(A1742),MID('raw-data'!A1742,'all-data'!A1742+9,'all-data'!B1742-'all-data'!A1742-9),'raw-data'!C1742)</f>
        <v>0</v>
      </c>
      <c r="D1742" t="e">
        <f>FIND("SrcNm",'raw-data'!$A1742)</f>
        <v>#VALUE!</v>
      </c>
      <c r="E1742" t="e">
        <f>FIND("]",'raw-data'!$A1742,$D1742)</f>
        <v>#VALUE!</v>
      </c>
      <c r="F1742" t="e">
        <f>FIND("SrcHndl",'raw-data'!$A1742)</f>
        <v>#VALUE!</v>
      </c>
      <c r="G1742">
        <f>IF(ISNUMBER(D1742),MID('raw-data'!$A1742,'all-data'!D1742+7,'all-data'!E1742-'all-data'!D1742-7),IF(ISNUMBER($F1742),"",'raw-data'!$A1742))</f>
        <v>0</v>
      </c>
      <c r="H1742" s="3" t="str" cm="1">
        <f t="array" ref="H1742">IFERROR(INDEX(Table1[category], MATCH(TRUE, ISNUMBER(SEARCH(Table1[abbreviation], $G1742)), 0)),"")</f>
        <v/>
      </c>
      <c r="I1742" s="1">
        <f>'raw-data'!J1742</f>
        <v>0</v>
      </c>
      <c r="J1742" s="3" t="str" cm="1">
        <f t="array" ref="J1742">IFERROR(IF($I1742&gt;INDEX(Table1[design-slope-max], MATCH(TRUE, ISNUMBER(SEARCH(Table1[abbreviation], $G1742)), 0)),"OVER",""),"")</f>
        <v/>
      </c>
      <c r="K1742" s="3" t="str" cm="1">
        <f t="array" ref="K1742">IFERROR(IF($I1742&gt;INDEX(Table1[exist-slope-max], MATCH(TRUE, ISNUMBER(SEARCH(Table1[abbreviation], $G1742)), 0)),"OVER",""),"")</f>
        <v/>
      </c>
    </row>
    <row r="1743" spans="3:11" ht="15.5" x14ac:dyDescent="0.35">
      <c r="C1743">
        <f>IF(ISNUMBER(A1743),MID('raw-data'!A1743,'all-data'!A1743+9,'all-data'!B1743-'all-data'!A1743-9),'raw-data'!C1743)</f>
        <v>0</v>
      </c>
      <c r="D1743" t="e">
        <f>FIND("SrcNm",'raw-data'!$A1743)</f>
        <v>#VALUE!</v>
      </c>
      <c r="E1743" t="e">
        <f>FIND("]",'raw-data'!$A1743,$D1743)</f>
        <v>#VALUE!</v>
      </c>
      <c r="F1743" t="e">
        <f>FIND("SrcHndl",'raw-data'!$A1743)</f>
        <v>#VALUE!</v>
      </c>
      <c r="G1743">
        <f>IF(ISNUMBER(D1743),MID('raw-data'!$A1743,'all-data'!D1743+7,'all-data'!E1743-'all-data'!D1743-7),IF(ISNUMBER($F1743),"",'raw-data'!$A1743))</f>
        <v>0</v>
      </c>
      <c r="H1743" s="3" t="str" cm="1">
        <f t="array" ref="H1743">IFERROR(INDEX(Table1[category], MATCH(TRUE, ISNUMBER(SEARCH(Table1[abbreviation], $G1743)), 0)),"")</f>
        <v/>
      </c>
      <c r="I1743" s="1">
        <f>'raw-data'!J1743</f>
        <v>0</v>
      </c>
      <c r="J1743" s="3" t="str" cm="1">
        <f t="array" ref="J1743">IFERROR(IF($I1743&gt;INDEX(Table1[design-slope-max], MATCH(TRUE, ISNUMBER(SEARCH(Table1[abbreviation], $G1743)), 0)),"OVER",""),"")</f>
        <v/>
      </c>
      <c r="K1743" s="3" t="str" cm="1">
        <f t="array" ref="K1743">IFERROR(IF($I1743&gt;INDEX(Table1[exist-slope-max], MATCH(TRUE, ISNUMBER(SEARCH(Table1[abbreviation], $G1743)), 0)),"OVER",""),"")</f>
        <v/>
      </c>
    </row>
    <row r="1744" spans="3:11" ht="15.5" x14ac:dyDescent="0.35">
      <c r="C1744">
        <f>IF(ISNUMBER(A1744),MID('raw-data'!A1744,'all-data'!A1744+9,'all-data'!B1744-'all-data'!A1744-9),'raw-data'!C1744)</f>
        <v>0</v>
      </c>
      <c r="D1744" t="e">
        <f>FIND("SrcNm",'raw-data'!$A1744)</f>
        <v>#VALUE!</v>
      </c>
      <c r="E1744" t="e">
        <f>FIND("]",'raw-data'!$A1744,$D1744)</f>
        <v>#VALUE!</v>
      </c>
      <c r="F1744" t="e">
        <f>FIND("SrcHndl",'raw-data'!$A1744)</f>
        <v>#VALUE!</v>
      </c>
      <c r="G1744">
        <f>IF(ISNUMBER(D1744),MID('raw-data'!$A1744,'all-data'!D1744+7,'all-data'!E1744-'all-data'!D1744-7),IF(ISNUMBER($F1744),"",'raw-data'!$A1744))</f>
        <v>0</v>
      </c>
      <c r="H1744" s="3" t="str" cm="1">
        <f t="array" ref="H1744">IFERROR(INDEX(Table1[category], MATCH(TRUE, ISNUMBER(SEARCH(Table1[abbreviation], $G1744)), 0)),"")</f>
        <v/>
      </c>
      <c r="I1744" s="1">
        <f>'raw-data'!J1744</f>
        <v>0</v>
      </c>
      <c r="J1744" s="3" t="str" cm="1">
        <f t="array" ref="J1744">IFERROR(IF($I1744&gt;INDEX(Table1[design-slope-max], MATCH(TRUE, ISNUMBER(SEARCH(Table1[abbreviation], $G1744)), 0)),"OVER",""),"")</f>
        <v/>
      </c>
      <c r="K1744" s="3" t="str" cm="1">
        <f t="array" ref="K1744">IFERROR(IF($I1744&gt;INDEX(Table1[exist-slope-max], MATCH(TRUE, ISNUMBER(SEARCH(Table1[abbreviation], $G1744)), 0)),"OVER",""),"")</f>
        <v/>
      </c>
    </row>
    <row r="1745" spans="3:11" ht="15.5" x14ac:dyDescent="0.35">
      <c r="C1745">
        <f>IF(ISNUMBER(A1745),MID('raw-data'!A1745,'all-data'!A1745+9,'all-data'!B1745-'all-data'!A1745-9),'raw-data'!C1745)</f>
        <v>0</v>
      </c>
      <c r="D1745" t="e">
        <f>FIND("SrcNm",'raw-data'!$A1745)</f>
        <v>#VALUE!</v>
      </c>
      <c r="E1745" t="e">
        <f>FIND("]",'raw-data'!$A1745,$D1745)</f>
        <v>#VALUE!</v>
      </c>
      <c r="F1745" t="e">
        <f>FIND("SrcHndl",'raw-data'!$A1745)</f>
        <v>#VALUE!</v>
      </c>
      <c r="G1745">
        <f>IF(ISNUMBER(D1745),MID('raw-data'!$A1745,'all-data'!D1745+7,'all-data'!E1745-'all-data'!D1745-7),IF(ISNUMBER($F1745),"",'raw-data'!$A1745))</f>
        <v>0</v>
      </c>
      <c r="H1745" s="3" t="str" cm="1">
        <f t="array" ref="H1745">IFERROR(INDEX(Table1[category], MATCH(TRUE, ISNUMBER(SEARCH(Table1[abbreviation], $G1745)), 0)),"")</f>
        <v/>
      </c>
      <c r="I1745" s="1">
        <f>'raw-data'!J1745</f>
        <v>0</v>
      </c>
      <c r="J1745" s="3" t="str" cm="1">
        <f t="array" ref="J1745">IFERROR(IF($I1745&gt;INDEX(Table1[design-slope-max], MATCH(TRUE, ISNUMBER(SEARCH(Table1[abbreviation], $G1745)), 0)),"OVER",""),"")</f>
        <v/>
      </c>
      <c r="K1745" s="3" t="str" cm="1">
        <f t="array" ref="K1745">IFERROR(IF($I1745&gt;INDEX(Table1[exist-slope-max], MATCH(TRUE, ISNUMBER(SEARCH(Table1[abbreviation], $G1745)), 0)),"OVER",""),"")</f>
        <v/>
      </c>
    </row>
    <row r="1746" spans="3:11" ht="15.5" x14ac:dyDescent="0.35">
      <c r="C1746">
        <f>IF(ISNUMBER(A1746),MID('raw-data'!A1746,'all-data'!A1746+9,'all-data'!B1746-'all-data'!A1746-9),'raw-data'!C1746)</f>
        <v>0</v>
      </c>
      <c r="D1746" t="e">
        <f>FIND("SrcNm",'raw-data'!$A1746)</f>
        <v>#VALUE!</v>
      </c>
      <c r="E1746" t="e">
        <f>FIND("]",'raw-data'!$A1746,$D1746)</f>
        <v>#VALUE!</v>
      </c>
      <c r="F1746" t="e">
        <f>FIND("SrcHndl",'raw-data'!$A1746)</f>
        <v>#VALUE!</v>
      </c>
      <c r="G1746">
        <f>IF(ISNUMBER(D1746),MID('raw-data'!$A1746,'all-data'!D1746+7,'all-data'!E1746-'all-data'!D1746-7),IF(ISNUMBER($F1746),"",'raw-data'!$A1746))</f>
        <v>0</v>
      </c>
      <c r="H1746" s="3" t="str" cm="1">
        <f t="array" ref="H1746">IFERROR(INDEX(Table1[category], MATCH(TRUE, ISNUMBER(SEARCH(Table1[abbreviation], $G1746)), 0)),"")</f>
        <v/>
      </c>
      <c r="I1746" s="1">
        <f>'raw-data'!J1746</f>
        <v>0</v>
      </c>
      <c r="J1746" s="3" t="str" cm="1">
        <f t="array" ref="J1746">IFERROR(IF($I1746&gt;INDEX(Table1[design-slope-max], MATCH(TRUE, ISNUMBER(SEARCH(Table1[abbreviation], $G1746)), 0)),"OVER",""),"")</f>
        <v/>
      </c>
      <c r="K1746" s="3" t="str" cm="1">
        <f t="array" ref="K1746">IFERROR(IF($I1746&gt;INDEX(Table1[exist-slope-max], MATCH(TRUE, ISNUMBER(SEARCH(Table1[abbreviation], $G1746)), 0)),"OVER",""),"")</f>
        <v/>
      </c>
    </row>
    <row r="1747" spans="3:11" ht="15.5" x14ac:dyDescent="0.35">
      <c r="C1747">
        <f>IF(ISNUMBER(A1747),MID('raw-data'!A1747,'all-data'!A1747+9,'all-data'!B1747-'all-data'!A1747-9),'raw-data'!C1747)</f>
        <v>0</v>
      </c>
      <c r="D1747" t="e">
        <f>FIND("SrcNm",'raw-data'!$A1747)</f>
        <v>#VALUE!</v>
      </c>
      <c r="E1747" t="e">
        <f>FIND("]",'raw-data'!$A1747,$D1747)</f>
        <v>#VALUE!</v>
      </c>
      <c r="F1747" t="e">
        <f>FIND("SrcHndl",'raw-data'!$A1747)</f>
        <v>#VALUE!</v>
      </c>
      <c r="G1747">
        <f>IF(ISNUMBER(D1747),MID('raw-data'!$A1747,'all-data'!D1747+7,'all-data'!E1747-'all-data'!D1747-7),IF(ISNUMBER($F1747),"",'raw-data'!$A1747))</f>
        <v>0</v>
      </c>
      <c r="H1747" s="3" t="str" cm="1">
        <f t="array" ref="H1747">IFERROR(INDEX(Table1[category], MATCH(TRUE, ISNUMBER(SEARCH(Table1[abbreviation], $G1747)), 0)),"")</f>
        <v/>
      </c>
      <c r="I1747" s="1">
        <f>'raw-data'!J1747</f>
        <v>0</v>
      </c>
      <c r="J1747" s="3" t="str" cm="1">
        <f t="array" ref="J1747">IFERROR(IF($I1747&gt;INDEX(Table1[design-slope-max], MATCH(TRUE, ISNUMBER(SEARCH(Table1[abbreviation], $G1747)), 0)),"OVER",""),"")</f>
        <v/>
      </c>
      <c r="K1747" s="3" t="str" cm="1">
        <f t="array" ref="K1747">IFERROR(IF($I1747&gt;INDEX(Table1[exist-slope-max], MATCH(TRUE, ISNUMBER(SEARCH(Table1[abbreviation], $G1747)), 0)),"OVER",""),"")</f>
        <v/>
      </c>
    </row>
    <row r="1748" spans="3:11" ht="15.5" x14ac:dyDescent="0.35">
      <c r="C1748">
        <f>IF(ISNUMBER(A1748),MID('raw-data'!A1748,'all-data'!A1748+9,'all-data'!B1748-'all-data'!A1748-9),'raw-data'!C1748)</f>
        <v>0</v>
      </c>
      <c r="D1748" t="e">
        <f>FIND("SrcNm",'raw-data'!$A1748)</f>
        <v>#VALUE!</v>
      </c>
      <c r="E1748" t="e">
        <f>FIND("]",'raw-data'!$A1748,$D1748)</f>
        <v>#VALUE!</v>
      </c>
      <c r="F1748" t="e">
        <f>FIND("SrcHndl",'raw-data'!$A1748)</f>
        <v>#VALUE!</v>
      </c>
      <c r="G1748">
        <f>IF(ISNUMBER(D1748),MID('raw-data'!$A1748,'all-data'!D1748+7,'all-data'!E1748-'all-data'!D1748-7),IF(ISNUMBER($F1748),"",'raw-data'!$A1748))</f>
        <v>0</v>
      </c>
      <c r="H1748" s="3" t="str" cm="1">
        <f t="array" ref="H1748">IFERROR(INDEX(Table1[category], MATCH(TRUE, ISNUMBER(SEARCH(Table1[abbreviation], $G1748)), 0)),"")</f>
        <v/>
      </c>
      <c r="I1748" s="1">
        <f>'raw-data'!J1748</f>
        <v>0</v>
      </c>
      <c r="J1748" s="3" t="str" cm="1">
        <f t="array" ref="J1748">IFERROR(IF($I1748&gt;INDEX(Table1[design-slope-max], MATCH(TRUE, ISNUMBER(SEARCH(Table1[abbreviation], $G1748)), 0)),"OVER",""),"")</f>
        <v/>
      </c>
      <c r="K1748" s="3" t="str" cm="1">
        <f t="array" ref="K1748">IFERROR(IF($I1748&gt;INDEX(Table1[exist-slope-max], MATCH(TRUE, ISNUMBER(SEARCH(Table1[abbreviation], $G1748)), 0)),"OVER",""),"")</f>
        <v/>
      </c>
    </row>
    <row r="1749" spans="3:11" ht="15.5" x14ac:dyDescent="0.35">
      <c r="C1749">
        <f>IF(ISNUMBER(A1749),MID('raw-data'!A1749,'all-data'!A1749+9,'all-data'!B1749-'all-data'!A1749-9),'raw-data'!C1749)</f>
        <v>0</v>
      </c>
      <c r="D1749" t="e">
        <f>FIND("SrcNm",'raw-data'!$A1749)</f>
        <v>#VALUE!</v>
      </c>
      <c r="E1749" t="e">
        <f>FIND("]",'raw-data'!$A1749,$D1749)</f>
        <v>#VALUE!</v>
      </c>
      <c r="F1749" t="e">
        <f>FIND("SrcHndl",'raw-data'!$A1749)</f>
        <v>#VALUE!</v>
      </c>
      <c r="G1749">
        <f>IF(ISNUMBER(D1749),MID('raw-data'!$A1749,'all-data'!D1749+7,'all-data'!E1749-'all-data'!D1749-7),IF(ISNUMBER($F1749),"",'raw-data'!$A1749))</f>
        <v>0</v>
      </c>
      <c r="H1749" s="3" t="str" cm="1">
        <f t="array" ref="H1749">IFERROR(INDEX(Table1[category], MATCH(TRUE, ISNUMBER(SEARCH(Table1[abbreviation], $G1749)), 0)),"")</f>
        <v/>
      </c>
      <c r="I1749" s="1">
        <f>'raw-data'!J1749</f>
        <v>0</v>
      </c>
      <c r="J1749" s="3" t="str" cm="1">
        <f t="array" ref="J1749">IFERROR(IF($I1749&gt;INDEX(Table1[design-slope-max], MATCH(TRUE, ISNUMBER(SEARCH(Table1[abbreviation], $G1749)), 0)),"OVER",""),"")</f>
        <v/>
      </c>
      <c r="K1749" s="3" t="str" cm="1">
        <f t="array" ref="K1749">IFERROR(IF($I1749&gt;INDEX(Table1[exist-slope-max], MATCH(TRUE, ISNUMBER(SEARCH(Table1[abbreviation], $G1749)), 0)),"OVER",""),"")</f>
        <v/>
      </c>
    </row>
    <row r="1750" spans="3:11" ht="15.5" x14ac:dyDescent="0.35">
      <c r="C1750">
        <f>IF(ISNUMBER(A1750),MID('raw-data'!A1750,'all-data'!A1750+9,'all-data'!B1750-'all-data'!A1750-9),'raw-data'!C1750)</f>
        <v>0</v>
      </c>
      <c r="D1750" t="e">
        <f>FIND("SrcNm",'raw-data'!$A1750)</f>
        <v>#VALUE!</v>
      </c>
      <c r="E1750" t="e">
        <f>FIND("]",'raw-data'!$A1750,$D1750)</f>
        <v>#VALUE!</v>
      </c>
      <c r="F1750" t="e">
        <f>FIND("SrcHndl",'raw-data'!$A1750)</f>
        <v>#VALUE!</v>
      </c>
      <c r="G1750">
        <f>IF(ISNUMBER(D1750),MID('raw-data'!$A1750,'all-data'!D1750+7,'all-data'!E1750-'all-data'!D1750-7),IF(ISNUMBER($F1750),"",'raw-data'!$A1750))</f>
        <v>0</v>
      </c>
      <c r="H1750" s="3" t="str" cm="1">
        <f t="array" ref="H1750">IFERROR(INDEX(Table1[category], MATCH(TRUE, ISNUMBER(SEARCH(Table1[abbreviation], $G1750)), 0)),"")</f>
        <v/>
      </c>
      <c r="I1750" s="1">
        <f>'raw-data'!J1750</f>
        <v>0</v>
      </c>
      <c r="J1750" s="3" t="str" cm="1">
        <f t="array" ref="J1750">IFERROR(IF($I1750&gt;INDEX(Table1[design-slope-max], MATCH(TRUE, ISNUMBER(SEARCH(Table1[abbreviation], $G1750)), 0)),"OVER",""),"")</f>
        <v/>
      </c>
      <c r="K1750" s="3" t="str" cm="1">
        <f t="array" ref="K1750">IFERROR(IF($I1750&gt;INDEX(Table1[exist-slope-max], MATCH(TRUE, ISNUMBER(SEARCH(Table1[abbreviation], $G1750)), 0)),"OVER",""),"")</f>
        <v/>
      </c>
    </row>
    <row r="1751" spans="3:11" ht="15.5" x14ac:dyDescent="0.35">
      <c r="C1751">
        <f>IF(ISNUMBER(A1751),MID('raw-data'!A1751,'all-data'!A1751+9,'all-data'!B1751-'all-data'!A1751-9),'raw-data'!C1751)</f>
        <v>0</v>
      </c>
      <c r="D1751" t="e">
        <f>FIND("SrcNm",'raw-data'!$A1751)</f>
        <v>#VALUE!</v>
      </c>
      <c r="E1751" t="e">
        <f>FIND("]",'raw-data'!$A1751,$D1751)</f>
        <v>#VALUE!</v>
      </c>
      <c r="F1751" t="e">
        <f>FIND("SrcHndl",'raw-data'!$A1751)</f>
        <v>#VALUE!</v>
      </c>
      <c r="G1751">
        <f>IF(ISNUMBER(D1751),MID('raw-data'!$A1751,'all-data'!D1751+7,'all-data'!E1751-'all-data'!D1751-7),IF(ISNUMBER($F1751),"",'raw-data'!$A1751))</f>
        <v>0</v>
      </c>
      <c r="H1751" s="3" t="str" cm="1">
        <f t="array" ref="H1751">IFERROR(INDEX(Table1[category], MATCH(TRUE, ISNUMBER(SEARCH(Table1[abbreviation], $G1751)), 0)),"")</f>
        <v/>
      </c>
      <c r="I1751" s="1">
        <f>'raw-data'!J1751</f>
        <v>0</v>
      </c>
      <c r="J1751" s="3" t="str" cm="1">
        <f t="array" ref="J1751">IFERROR(IF($I1751&gt;INDEX(Table1[design-slope-max], MATCH(TRUE, ISNUMBER(SEARCH(Table1[abbreviation], $G1751)), 0)),"OVER",""),"")</f>
        <v/>
      </c>
      <c r="K1751" s="3" t="str" cm="1">
        <f t="array" ref="K1751">IFERROR(IF($I1751&gt;INDEX(Table1[exist-slope-max], MATCH(TRUE, ISNUMBER(SEARCH(Table1[abbreviation], $G1751)), 0)),"OVER",""),"")</f>
        <v/>
      </c>
    </row>
    <row r="1752" spans="3:11" ht="15.5" x14ac:dyDescent="0.35">
      <c r="C1752">
        <f>IF(ISNUMBER(A1752),MID('raw-data'!A1752,'all-data'!A1752+9,'all-data'!B1752-'all-data'!A1752-9),'raw-data'!C1752)</f>
        <v>0</v>
      </c>
      <c r="D1752" t="e">
        <f>FIND("SrcNm",'raw-data'!$A1752)</f>
        <v>#VALUE!</v>
      </c>
      <c r="E1752" t="e">
        <f>FIND("]",'raw-data'!$A1752,$D1752)</f>
        <v>#VALUE!</v>
      </c>
      <c r="F1752" t="e">
        <f>FIND("SrcHndl",'raw-data'!$A1752)</f>
        <v>#VALUE!</v>
      </c>
      <c r="G1752">
        <f>IF(ISNUMBER(D1752),MID('raw-data'!$A1752,'all-data'!D1752+7,'all-data'!E1752-'all-data'!D1752-7),IF(ISNUMBER($F1752),"",'raw-data'!$A1752))</f>
        <v>0</v>
      </c>
      <c r="H1752" s="3" t="str" cm="1">
        <f t="array" ref="H1752">IFERROR(INDEX(Table1[category], MATCH(TRUE, ISNUMBER(SEARCH(Table1[abbreviation], $G1752)), 0)),"")</f>
        <v/>
      </c>
      <c r="I1752" s="1">
        <f>'raw-data'!J1752</f>
        <v>0</v>
      </c>
      <c r="J1752" s="3" t="str" cm="1">
        <f t="array" ref="J1752">IFERROR(IF($I1752&gt;INDEX(Table1[design-slope-max], MATCH(TRUE, ISNUMBER(SEARCH(Table1[abbreviation], $G1752)), 0)),"OVER",""),"")</f>
        <v/>
      </c>
      <c r="K1752" s="3" t="str" cm="1">
        <f t="array" ref="K1752">IFERROR(IF($I1752&gt;INDEX(Table1[exist-slope-max], MATCH(TRUE, ISNUMBER(SEARCH(Table1[abbreviation], $G1752)), 0)),"OVER",""),"")</f>
        <v/>
      </c>
    </row>
    <row r="1753" spans="3:11" ht="15.5" x14ac:dyDescent="0.35">
      <c r="C1753">
        <f>IF(ISNUMBER(A1753),MID('raw-data'!A1753,'all-data'!A1753+9,'all-data'!B1753-'all-data'!A1753-9),'raw-data'!C1753)</f>
        <v>0</v>
      </c>
      <c r="D1753" t="e">
        <f>FIND("SrcNm",'raw-data'!$A1753)</f>
        <v>#VALUE!</v>
      </c>
      <c r="E1753" t="e">
        <f>FIND("]",'raw-data'!$A1753,$D1753)</f>
        <v>#VALUE!</v>
      </c>
      <c r="F1753" t="e">
        <f>FIND("SrcHndl",'raw-data'!$A1753)</f>
        <v>#VALUE!</v>
      </c>
      <c r="G1753">
        <f>IF(ISNUMBER(D1753),MID('raw-data'!$A1753,'all-data'!D1753+7,'all-data'!E1753-'all-data'!D1753-7),IF(ISNUMBER($F1753),"",'raw-data'!$A1753))</f>
        <v>0</v>
      </c>
      <c r="H1753" s="3" t="str" cm="1">
        <f t="array" ref="H1753">IFERROR(INDEX(Table1[category], MATCH(TRUE, ISNUMBER(SEARCH(Table1[abbreviation], $G1753)), 0)),"")</f>
        <v/>
      </c>
      <c r="I1753" s="1">
        <f>'raw-data'!J1753</f>
        <v>0</v>
      </c>
      <c r="J1753" s="3" t="str" cm="1">
        <f t="array" ref="J1753">IFERROR(IF($I1753&gt;INDEX(Table1[design-slope-max], MATCH(TRUE, ISNUMBER(SEARCH(Table1[abbreviation], $G1753)), 0)),"OVER",""),"")</f>
        <v/>
      </c>
      <c r="K1753" s="3" t="str" cm="1">
        <f t="array" ref="K1753">IFERROR(IF($I1753&gt;INDEX(Table1[exist-slope-max], MATCH(TRUE, ISNUMBER(SEARCH(Table1[abbreviation], $G1753)), 0)),"OVER",""),"")</f>
        <v/>
      </c>
    </row>
    <row r="1754" spans="3:11" ht="15.5" x14ac:dyDescent="0.35">
      <c r="C1754">
        <f>IF(ISNUMBER(A1754),MID('raw-data'!A1754,'all-data'!A1754+9,'all-data'!B1754-'all-data'!A1754-9),'raw-data'!C1754)</f>
        <v>0</v>
      </c>
      <c r="D1754" t="e">
        <f>FIND("SrcNm",'raw-data'!$A1754)</f>
        <v>#VALUE!</v>
      </c>
      <c r="E1754" t="e">
        <f>FIND("]",'raw-data'!$A1754,$D1754)</f>
        <v>#VALUE!</v>
      </c>
      <c r="F1754" t="e">
        <f>FIND("SrcHndl",'raw-data'!$A1754)</f>
        <v>#VALUE!</v>
      </c>
      <c r="G1754">
        <f>IF(ISNUMBER(D1754),MID('raw-data'!$A1754,'all-data'!D1754+7,'all-data'!E1754-'all-data'!D1754-7),IF(ISNUMBER($F1754),"",'raw-data'!$A1754))</f>
        <v>0</v>
      </c>
      <c r="H1754" s="3" t="str" cm="1">
        <f t="array" ref="H1754">IFERROR(INDEX(Table1[category], MATCH(TRUE, ISNUMBER(SEARCH(Table1[abbreviation], $G1754)), 0)),"")</f>
        <v/>
      </c>
      <c r="I1754" s="1">
        <f>'raw-data'!J1754</f>
        <v>0</v>
      </c>
      <c r="J1754" s="3" t="str" cm="1">
        <f t="array" ref="J1754">IFERROR(IF($I1754&gt;INDEX(Table1[design-slope-max], MATCH(TRUE, ISNUMBER(SEARCH(Table1[abbreviation], $G1754)), 0)),"OVER",""),"")</f>
        <v/>
      </c>
      <c r="K1754" s="3" t="str" cm="1">
        <f t="array" ref="K1754">IFERROR(IF($I1754&gt;INDEX(Table1[exist-slope-max], MATCH(TRUE, ISNUMBER(SEARCH(Table1[abbreviation], $G1754)), 0)),"OVER",""),"")</f>
        <v/>
      </c>
    </row>
    <row r="1755" spans="3:11" ht="15.5" x14ac:dyDescent="0.35">
      <c r="C1755">
        <f>IF(ISNUMBER(A1755),MID('raw-data'!A1755,'all-data'!A1755+9,'all-data'!B1755-'all-data'!A1755-9),'raw-data'!C1755)</f>
        <v>0</v>
      </c>
      <c r="D1755" t="e">
        <f>FIND("SrcNm",'raw-data'!$A1755)</f>
        <v>#VALUE!</v>
      </c>
      <c r="E1755" t="e">
        <f>FIND("]",'raw-data'!$A1755,$D1755)</f>
        <v>#VALUE!</v>
      </c>
      <c r="F1755" t="e">
        <f>FIND("SrcHndl",'raw-data'!$A1755)</f>
        <v>#VALUE!</v>
      </c>
      <c r="G1755">
        <f>IF(ISNUMBER(D1755),MID('raw-data'!$A1755,'all-data'!D1755+7,'all-data'!E1755-'all-data'!D1755-7),IF(ISNUMBER($F1755),"",'raw-data'!$A1755))</f>
        <v>0</v>
      </c>
      <c r="H1755" s="3" t="str" cm="1">
        <f t="array" ref="H1755">IFERROR(INDEX(Table1[category], MATCH(TRUE, ISNUMBER(SEARCH(Table1[abbreviation], $G1755)), 0)),"")</f>
        <v/>
      </c>
      <c r="I1755" s="1">
        <f>'raw-data'!J1755</f>
        <v>0</v>
      </c>
      <c r="J1755" s="3" t="str" cm="1">
        <f t="array" ref="J1755">IFERROR(IF($I1755&gt;INDEX(Table1[design-slope-max], MATCH(TRUE, ISNUMBER(SEARCH(Table1[abbreviation], $G1755)), 0)),"OVER",""),"")</f>
        <v/>
      </c>
      <c r="K1755" s="3" t="str" cm="1">
        <f t="array" ref="K1755">IFERROR(IF($I1755&gt;INDEX(Table1[exist-slope-max], MATCH(TRUE, ISNUMBER(SEARCH(Table1[abbreviation], $G1755)), 0)),"OVER",""),"")</f>
        <v/>
      </c>
    </row>
    <row r="1756" spans="3:11" ht="15.5" x14ac:dyDescent="0.35">
      <c r="C1756">
        <f>IF(ISNUMBER(A1756),MID('raw-data'!A1756,'all-data'!A1756+9,'all-data'!B1756-'all-data'!A1756-9),'raw-data'!C1756)</f>
        <v>0</v>
      </c>
      <c r="D1756" t="e">
        <f>FIND("SrcNm",'raw-data'!$A1756)</f>
        <v>#VALUE!</v>
      </c>
      <c r="E1756" t="e">
        <f>FIND("]",'raw-data'!$A1756,$D1756)</f>
        <v>#VALUE!</v>
      </c>
      <c r="F1756" t="e">
        <f>FIND("SrcHndl",'raw-data'!$A1756)</f>
        <v>#VALUE!</v>
      </c>
      <c r="G1756">
        <f>IF(ISNUMBER(D1756),MID('raw-data'!$A1756,'all-data'!D1756+7,'all-data'!E1756-'all-data'!D1756-7),IF(ISNUMBER($F1756),"",'raw-data'!$A1756))</f>
        <v>0</v>
      </c>
      <c r="H1756" s="3" t="str" cm="1">
        <f t="array" ref="H1756">IFERROR(INDEX(Table1[category], MATCH(TRUE, ISNUMBER(SEARCH(Table1[abbreviation], $G1756)), 0)),"")</f>
        <v/>
      </c>
      <c r="I1756" s="1">
        <f>'raw-data'!J1756</f>
        <v>0</v>
      </c>
      <c r="J1756" s="3" t="str" cm="1">
        <f t="array" ref="J1756">IFERROR(IF($I1756&gt;INDEX(Table1[design-slope-max], MATCH(TRUE, ISNUMBER(SEARCH(Table1[abbreviation], $G1756)), 0)),"OVER",""),"")</f>
        <v/>
      </c>
      <c r="K1756" s="3" t="str" cm="1">
        <f t="array" ref="K1756">IFERROR(IF($I1756&gt;INDEX(Table1[exist-slope-max], MATCH(TRUE, ISNUMBER(SEARCH(Table1[abbreviation], $G1756)), 0)),"OVER",""),"")</f>
        <v/>
      </c>
    </row>
    <row r="1757" spans="3:11" ht="15.5" x14ac:dyDescent="0.35">
      <c r="C1757">
        <f>IF(ISNUMBER(A1757),MID('raw-data'!A1757,'all-data'!A1757+9,'all-data'!B1757-'all-data'!A1757-9),'raw-data'!C1757)</f>
        <v>0</v>
      </c>
      <c r="D1757" t="e">
        <f>FIND("SrcNm",'raw-data'!$A1757)</f>
        <v>#VALUE!</v>
      </c>
      <c r="E1757" t="e">
        <f>FIND("]",'raw-data'!$A1757,$D1757)</f>
        <v>#VALUE!</v>
      </c>
      <c r="F1757" t="e">
        <f>FIND("SrcHndl",'raw-data'!$A1757)</f>
        <v>#VALUE!</v>
      </c>
      <c r="G1757">
        <f>IF(ISNUMBER(D1757),MID('raw-data'!$A1757,'all-data'!D1757+7,'all-data'!E1757-'all-data'!D1757-7),IF(ISNUMBER($F1757),"",'raw-data'!$A1757))</f>
        <v>0</v>
      </c>
      <c r="H1757" s="3" t="str" cm="1">
        <f t="array" ref="H1757">IFERROR(INDEX(Table1[category], MATCH(TRUE, ISNUMBER(SEARCH(Table1[abbreviation], $G1757)), 0)),"")</f>
        <v/>
      </c>
      <c r="I1757" s="1">
        <f>'raw-data'!J1757</f>
        <v>0</v>
      </c>
      <c r="J1757" s="3" t="str" cm="1">
        <f t="array" ref="J1757">IFERROR(IF($I1757&gt;INDEX(Table1[design-slope-max], MATCH(TRUE, ISNUMBER(SEARCH(Table1[abbreviation], $G1757)), 0)),"OVER",""),"")</f>
        <v/>
      </c>
      <c r="K1757" s="3" t="str" cm="1">
        <f t="array" ref="K1757">IFERROR(IF($I1757&gt;INDEX(Table1[exist-slope-max], MATCH(TRUE, ISNUMBER(SEARCH(Table1[abbreviation], $G1757)), 0)),"OVER",""),"")</f>
        <v/>
      </c>
    </row>
    <row r="1758" spans="3:11" ht="15.5" x14ac:dyDescent="0.35">
      <c r="C1758">
        <f>IF(ISNUMBER(A1758),MID('raw-data'!A1758,'all-data'!A1758+9,'all-data'!B1758-'all-data'!A1758-9),'raw-data'!C1758)</f>
        <v>0</v>
      </c>
      <c r="D1758" t="e">
        <f>FIND("SrcNm",'raw-data'!$A1758)</f>
        <v>#VALUE!</v>
      </c>
      <c r="E1758" t="e">
        <f>FIND("]",'raw-data'!$A1758,$D1758)</f>
        <v>#VALUE!</v>
      </c>
      <c r="F1758" t="e">
        <f>FIND("SrcHndl",'raw-data'!$A1758)</f>
        <v>#VALUE!</v>
      </c>
      <c r="G1758">
        <f>IF(ISNUMBER(D1758),MID('raw-data'!$A1758,'all-data'!D1758+7,'all-data'!E1758-'all-data'!D1758-7),IF(ISNUMBER($F1758),"",'raw-data'!$A1758))</f>
        <v>0</v>
      </c>
      <c r="H1758" s="3" t="str" cm="1">
        <f t="array" ref="H1758">IFERROR(INDEX(Table1[category], MATCH(TRUE, ISNUMBER(SEARCH(Table1[abbreviation], $G1758)), 0)),"")</f>
        <v/>
      </c>
      <c r="I1758" s="1">
        <f>'raw-data'!J1758</f>
        <v>0</v>
      </c>
      <c r="J1758" s="3" t="str" cm="1">
        <f t="array" ref="J1758">IFERROR(IF($I1758&gt;INDEX(Table1[design-slope-max], MATCH(TRUE, ISNUMBER(SEARCH(Table1[abbreviation], $G1758)), 0)),"OVER",""),"")</f>
        <v/>
      </c>
      <c r="K1758" s="3" t="str" cm="1">
        <f t="array" ref="K1758">IFERROR(IF($I1758&gt;INDEX(Table1[exist-slope-max], MATCH(TRUE, ISNUMBER(SEARCH(Table1[abbreviation], $G1758)), 0)),"OVER",""),"")</f>
        <v/>
      </c>
    </row>
    <row r="1759" spans="3:11" ht="15.5" x14ac:dyDescent="0.35">
      <c r="C1759">
        <f>IF(ISNUMBER(A1759),MID('raw-data'!A1759,'all-data'!A1759+9,'all-data'!B1759-'all-data'!A1759-9),'raw-data'!C1759)</f>
        <v>0</v>
      </c>
      <c r="D1759" t="e">
        <f>FIND("SrcNm",'raw-data'!$A1759)</f>
        <v>#VALUE!</v>
      </c>
      <c r="E1759" t="e">
        <f>FIND("]",'raw-data'!$A1759,$D1759)</f>
        <v>#VALUE!</v>
      </c>
      <c r="F1759" t="e">
        <f>FIND("SrcHndl",'raw-data'!$A1759)</f>
        <v>#VALUE!</v>
      </c>
      <c r="G1759">
        <f>IF(ISNUMBER(D1759),MID('raw-data'!$A1759,'all-data'!D1759+7,'all-data'!E1759-'all-data'!D1759-7),IF(ISNUMBER($F1759),"",'raw-data'!$A1759))</f>
        <v>0</v>
      </c>
      <c r="H1759" s="3" t="str" cm="1">
        <f t="array" ref="H1759">IFERROR(INDEX(Table1[category], MATCH(TRUE, ISNUMBER(SEARCH(Table1[abbreviation], $G1759)), 0)),"")</f>
        <v/>
      </c>
      <c r="I1759" s="1">
        <f>'raw-data'!J1759</f>
        <v>0</v>
      </c>
      <c r="J1759" s="3" t="str" cm="1">
        <f t="array" ref="J1759">IFERROR(IF($I1759&gt;INDEX(Table1[design-slope-max], MATCH(TRUE, ISNUMBER(SEARCH(Table1[abbreviation], $G1759)), 0)),"OVER",""),"")</f>
        <v/>
      </c>
      <c r="K1759" s="3" t="str" cm="1">
        <f t="array" ref="K1759">IFERROR(IF($I1759&gt;INDEX(Table1[exist-slope-max], MATCH(TRUE, ISNUMBER(SEARCH(Table1[abbreviation], $G1759)), 0)),"OVER",""),"")</f>
        <v/>
      </c>
    </row>
    <row r="1760" spans="3:11" ht="15.5" x14ac:dyDescent="0.35">
      <c r="C1760">
        <f>IF(ISNUMBER(A1760),MID('raw-data'!A1760,'all-data'!A1760+9,'all-data'!B1760-'all-data'!A1760-9),'raw-data'!C1760)</f>
        <v>0</v>
      </c>
      <c r="D1760" t="e">
        <f>FIND("SrcNm",'raw-data'!$A1760)</f>
        <v>#VALUE!</v>
      </c>
      <c r="E1760" t="e">
        <f>FIND("]",'raw-data'!$A1760,$D1760)</f>
        <v>#VALUE!</v>
      </c>
      <c r="F1760" t="e">
        <f>FIND("SrcHndl",'raw-data'!$A1760)</f>
        <v>#VALUE!</v>
      </c>
      <c r="G1760">
        <f>IF(ISNUMBER(D1760),MID('raw-data'!$A1760,'all-data'!D1760+7,'all-data'!E1760-'all-data'!D1760-7),IF(ISNUMBER($F1760),"",'raw-data'!$A1760))</f>
        <v>0</v>
      </c>
      <c r="H1760" s="3" t="str" cm="1">
        <f t="array" ref="H1760">IFERROR(INDEX(Table1[category], MATCH(TRUE, ISNUMBER(SEARCH(Table1[abbreviation], $G1760)), 0)),"")</f>
        <v/>
      </c>
      <c r="I1760" s="1">
        <f>'raw-data'!J1760</f>
        <v>0</v>
      </c>
      <c r="J1760" s="3" t="str" cm="1">
        <f t="array" ref="J1760">IFERROR(IF($I1760&gt;INDEX(Table1[design-slope-max], MATCH(TRUE, ISNUMBER(SEARCH(Table1[abbreviation], $G1760)), 0)),"OVER",""),"")</f>
        <v/>
      </c>
      <c r="K1760" s="3" t="str" cm="1">
        <f t="array" ref="K1760">IFERROR(IF($I1760&gt;INDEX(Table1[exist-slope-max], MATCH(TRUE, ISNUMBER(SEARCH(Table1[abbreviation], $G1760)), 0)),"OVER",""),"")</f>
        <v/>
      </c>
    </row>
    <row r="1761" spans="3:11" ht="15.5" x14ac:dyDescent="0.35">
      <c r="C1761">
        <f>IF(ISNUMBER(A1761),MID('raw-data'!A1761,'all-data'!A1761+9,'all-data'!B1761-'all-data'!A1761-9),'raw-data'!C1761)</f>
        <v>0</v>
      </c>
      <c r="D1761" t="e">
        <f>FIND("SrcNm",'raw-data'!$A1761)</f>
        <v>#VALUE!</v>
      </c>
      <c r="E1761" t="e">
        <f>FIND("]",'raw-data'!$A1761,$D1761)</f>
        <v>#VALUE!</v>
      </c>
      <c r="F1761" t="e">
        <f>FIND("SrcHndl",'raw-data'!$A1761)</f>
        <v>#VALUE!</v>
      </c>
      <c r="G1761">
        <f>IF(ISNUMBER(D1761),MID('raw-data'!$A1761,'all-data'!D1761+7,'all-data'!E1761-'all-data'!D1761-7),IF(ISNUMBER($F1761),"",'raw-data'!$A1761))</f>
        <v>0</v>
      </c>
      <c r="H1761" s="3" t="str" cm="1">
        <f t="array" ref="H1761">IFERROR(INDEX(Table1[category], MATCH(TRUE, ISNUMBER(SEARCH(Table1[abbreviation], $G1761)), 0)),"")</f>
        <v/>
      </c>
      <c r="I1761" s="1">
        <f>'raw-data'!J1761</f>
        <v>0</v>
      </c>
      <c r="J1761" s="3" t="str" cm="1">
        <f t="array" ref="J1761">IFERROR(IF($I1761&gt;INDEX(Table1[design-slope-max], MATCH(TRUE, ISNUMBER(SEARCH(Table1[abbreviation], $G1761)), 0)),"OVER",""),"")</f>
        <v/>
      </c>
      <c r="K1761" s="3" t="str" cm="1">
        <f t="array" ref="K1761">IFERROR(IF($I1761&gt;INDEX(Table1[exist-slope-max], MATCH(TRUE, ISNUMBER(SEARCH(Table1[abbreviation], $G1761)), 0)),"OVER",""),"")</f>
        <v/>
      </c>
    </row>
    <row r="1762" spans="3:11" ht="15.5" x14ac:dyDescent="0.35">
      <c r="C1762">
        <f>IF(ISNUMBER(A1762),MID('raw-data'!A1762,'all-data'!A1762+9,'all-data'!B1762-'all-data'!A1762-9),'raw-data'!C1762)</f>
        <v>0</v>
      </c>
      <c r="D1762" t="e">
        <f>FIND("SrcNm",'raw-data'!$A1762)</f>
        <v>#VALUE!</v>
      </c>
      <c r="E1762" t="e">
        <f>FIND("]",'raw-data'!$A1762,$D1762)</f>
        <v>#VALUE!</v>
      </c>
      <c r="F1762" t="e">
        <f>FIND("SrcHndl",'raw-data'!$A1762)</f>
        <v>#VALUE!</v>
      </c>
      <c r="G1762">
        <f>IF(ISNUMBER(D1762),MID('raw-data'!$A1762,'all-data'!D1762+7,'all-data'!E1762-'all-data'!D1762-7),IF(ISNUMBER($F1762),"",'raw-data'!$A1762))</f>
        <v>0</v>
      </c>
      <c r="H1762" s="3" t="str" cm="1">
        <f t="array" ref="H1762">IFERROR(INDEX(Table1[category], MATCH(TRUE, ISNUMBER(SEARCH(Table1[abbreviation], $G1762)), 0)),"")</f>
        <v/>
      </c>
      <c r="I1762" s="1">
        <f>'raw-data'!J1762</f>
        <v>0</v>
      </c>
      <c r="J1762" s="3" t="str" cm="1">
        <f t="array" ref="J1762">IFERROR(IF($I1762&gt;INDEX(Table1[design-slope-max], MATCH(TRUE, ISNUMBER(SEARCH(Table1[abbreviation], $G1762)), 0)),"OVER",""),"")</f>
        <v/>
      </c>
      <c r="K1762" s="3" t="str" cm="1">
        <f t="array" ref="K1762">IFERROR(IF($I1762&gt;INDEX(Table1[exist-slope-max], MATCH(TRUE, ISNUMBER(SEARCH(Table1[abbreviation], $G1762)), 0)),"OVER",""),"")</f>
        <v/>
      </c>
    </row>
    <row r="1763" spans="3:11" ht="15.5" x14ac:dyDescent="0.35">
      <c r="C1763">
        <f>IF(ISNUMBER(A1763),MID('raw-data'!A1763,'all-data'!A1763+9,'all-data'!B1763-'all-data'!A1763-9),'raw-data'!C1763)</f>
        <v>0</v>
      </c>
      <c r="D1763" t="e">
        <f>FIND("SrcNm",'raw-data'!$A1763)</f>
        <v>#VALUE!</v>
      </c>
      <c r="E1763" t="e">
        <f>FIND("]",'raw-data'!$A1763,$D1763)</f>
        <v>#VALUE!</v>
      </c>
      <c r="F1763" t="e">
        <f>FIND("SrcHndl",'raw-data'!$A1763)</f>
        <v>#VALUE!</v>
      </c>
      <c r="G1763">
        <f>IF(ISNUMBER(D1763),MID('raw-data'!$A1763,'all-data'!D1763+7,'all-data'!E1763-'all-data'!D1763-7),IF(ISNUMBER($F1763),"",'raw-data'!$A1763))</f>
        <v>0</v>
      </c>
      <c r="H1763" s="3" t="str" cm="1">
        <f t="array" ref="H1763">IFERROR(INDEX(Table1[category], MATCH(TRUE, ISNUMBER(SEARCH(Table1[abbreviation], $G1763)), 0)),"")</f>
        <v/>
      </c>
      <c r="I1763" s="1">
        <f>'raw-data'!J1763</f>
        <v>0</v>
      </c>
      <c r="J1763" s="3" t="str" cm="1">
        <f t="array" ref="J1763">IFERROR(IF($I1763&gt;INDEX(Table1[design-slope-max], MATCH(TRUE, ISNUMBER(SEARCH(Table1[abbreviation], $G1763)), 0)),"OVER",""),"")</f>
        <v/>
      </c>
      <c r="K1763" s="3" t="str" cm="1">
        <f t="array" ref="K1763">IFERROR(IF($I1763&gt;INDEX(Table1[exist-slope-max], MATCH(TRUE, ISNUMBER(SEARCH(Table1[abbreviation], $G1763)), 0)),"OVER",""),"")</f>
        <v/>
      </c>
    </row>
    <row r="1764" spans="3:11" ht="15.5" x14ac:dyDescent="0.35">
      <c r="C1764">
        <f>IF(ISNUMBER(A1764),MID('raw-data'!A1764,'all-data'!A1764+9,'all-data'!B1764-'all-data'!A1764-9),'raw-data'!C1764)</f>
        <v>0</v>
      </c>
      <c r="D1764" t="e">
        <f>FIND("SrcNm",'raw-data'!$A1764)</f>
        <v>#VALUE!</v>
      </c>
      <c r="E1764" t="e">
        <f>FIND("]",'raw-data'!$A1764,$D1764)</f>
        <v>#VALUE!</v>
      </c>
      <c r="F1764" t="e">
        <f>FIND("SrcHndl",'raw-data'!$A1764)</f>
        <v>#VALUE!</v>
      </c>
      <c r="G1764">
        <f>IF(ISNUMBER(D1764),MID('raw-data'!$A1764,'all-data'!D1764+7,'all-data'!E1764-'all-data'!D1764-7),IF(ISNUMBER($F1764),"",'raw-data'!$A1764))</f>
        <v>0</v>
      </c>
      <c r="H1764" s="3" t="str" cm="1">
        <f t="array" ref="H1764">IFERROR(INDEX(Table1[category], MATCH(TRUE, ISNUMBER(SEARCH(Table1[abbreviation], $G1764)), 0)),"")</f>
        <v/>
      </c>
      <c r="I1764" s="1">
        <f>'raw-data'!J1764</f>
        <v>0</v>
      </c>
      <c r="J1764" s="3" t="str" cm="1">
        <f t="array" ref="J1764">IFERROR(IF($I1764&gt;INDEX(Table1[design-slope-max], MATCH(TRUE, ISNUMBER(SEARCH(Table1[abbreviation], $G1764)), 0)),"OVER",""),"")</f>
        <v/>
      </c>
      <c r="K1764" s="3" t="str" cm="1">
        <f t="array" ref="K1764">IFERROR(IF($I1764&gt;INDEX(Table1[exist-slope-max], MATCH(TRUE, ISNUMBER(SEARCH(Table1[abbreviation], $G1764)), 0)),"OVER",""),"")</f>
        <v/>
      </c>
    </row>
    <row r="1765" spans="3:11" ht="15.5" x14ac:dyDescent="0.35">
      <c r="C1765">
        <f>IF(ISNUMBER(A1765),MID('raw-data'!A1765,'all-data'!A1765+9,'all-data'!B1765-'all-data'!A1765-9),'raw-data'!C1765)</f>
        <v>0</v>
      </c>
      <c r="D1765" t="e">
        <f>FIND("SrcNm",'raw-data'!$A1765)</f>
        <v>#VALUE!</v>
      </c>
      <c r="E1765" t="e">
        <f>FIND("]",'raw-data'!$A1765,$D1765)</f>
        <v>#VALUE!</v>
      </c>
      <c r="F1765" t="e">
        <f>FIND("SrcHndl",'raw-data'!$A1765)</f>
        <v>#VALUE!</v>
      </c>
      <c r="G1765">
        <f>IF(ISNUMBER(D1765),MID('raw-data'!$A1765,'all-data'!D1765+7,'all-data'!E1765-'all-data'!D1765-7),IF(ISNUMBER($F1765),"",'raw-data'!$A1765))</f>
        <v>0</v>
      </c>
      <c r="H1765" s="3" t="str" cm="1">
        <f t="array" ref="H1765">IFERROR(INDEX(Table1[category], MATCH(TRUE, ISNUMBER(SEARCH(Table1[abbreviation], $G1765)), 0)),"")</f>
        <v/>
      </c>
      <c r="I1765" s="1">
        <f>'raw-data'!J1765</f>
        <v>0</v>
      </c>
      <c r="J1765" s="3" t="str" cm="1">
        <f t="array" ref="J1765">IFERROR(IF($I1765&gt;INDEX(Table1[design-slope-max], MATCH(TRUE, ISNUMBER(SEARCH(Table1[abbreviation], $G1765)), 0)),"OVER",""),"")</f>
        <v/>
      </c>
      <c r="K1765" s="3" t="str" cm="1">
        <f t="array" ref="K1765">IFERROR(IF($I1765&gt;INDEX(Table1[exist-slope-max], MATCH(TRUE, ISNUMBER(SEARCH(Table1[abbreviation], $G1765)), 0)),"OVER",""),"")</f>
        <v/>
      </c>
    </row>
    <row r="1766" spans="3:11" ht="15.5" x14ac:dyDescent="0.35">
      <c r="C1766">
        <f>IF(ISNUMBER(A1766),MID('raw-data'!A1766,'all-data'!A1766+9,'all-data'!B1766-'all-data'!A1766-9),'raw-data'!C1766)</f>
        <v>0</v>
      </c>
      <c r="D1766" t="e">
        <f>FIND("SrcNm",'raw-data'!$A1766)</f>
        <v>#VALUE!</v>
      </c>
      <c r="E1766" t="e">
        <f>FIND("]",'raw-data'!$A1766,$D1766)</f>
        <v>#VALUE!</v>
      </c>
      <c r="F1766" t="e">
        <f>FIND("SrcHndl",'raw-data'!$A1766)</f>
        <v>#VALUE!</v>
      </c>
      <c r="G1766">
        <f>IF(ISNUMBER(D1766),MID('raw-data'!$A1766,'all-data'!D1766+7,'all-data'!E1766-'all-data'!D1766-7),IF(ISNUMBER($F1766),"",'raw-data'!$A1766))</f>
        <v>0</v>
      </c>
      <c r="H1766" s="3" t="str" cm="1">
        <f t="array" ref="H1766">IFERROR(INDEX(Table1[category], MATCH(TRUE, ISNUMBER(SEARCH(Table1[abbreviation], $G1766)), 0)),"")</f>
        <v/>
      </c>
      <c r="I1766" s="1">
        <f>'raw-data'!J1766</f>
        <v>0</v>
      </c>
      <c r="J1766" s="3" t="str" cm="1">
        <f t="array" ref="J1766">IFERROR(IF($I1766&gt;INDEX(Table1[design-slope-max], MATCH(TRUE, ISNUMBER(SEARCH(Table1[abbreviation], $G1766)), 0)),"OVER",""),"")</f>
        <v/>
      </c>
      <c r="K1766" s="3" t="str" cm="1">
        <f t="array" ref="K1766">IFERROR(IF($I1766&gt;INDEX(Table1[exist-slope-max], MATCH(TRUE, ISNUMBER(SEARCH(Table1[abbreviation], $G1766)), 0)),"OVER",""),"")</f>
        <v/>
      </c>
    </row>
    <row r="1767" spans="3:11" ht="15.5" x14ac:dyDescent="0.35">
      <c r="C1767">
        <f>IF(ISNUMBER(A1767),MID('raw-data'!A1767,'all-data'!A1767+9,'all-data'!B1767-'all-data'!A1767-9),'raw-data'!C1767)</f>
        <v>0</v>
      </c>
      <c r="D1767" t="e">
        <f>FIND("SrcNm",'raw-data'!$A1767)</f>
        <v>#VALUE!</v>
      </c>
      <c r="E1767" t="e">
        <f>FIND("]",'raw-data'!$A1767,$D1767)</f>
        <v>#VALUE!</v>
      </c>
      <c r="F1767" t="e">
        <f>FIND("SrcHndl",'raw-data'!$A1767)</f>
        <v>#VALUE!</v>
      </c>
      <c r="G1767">
        <f>IF(ISNUMBER(D1767),MID('raw-data'!$A1767,'all-data'!D1767+7,'all-data'!E1767-'all-data'!D1767-7),IF(ISNUMBER($F1767),"",'raw-data'!$A1767))</f>
        <v>0</v>
      </c>
      <c r="H1767" s="3" t="str" cm="1">
        <f t="array" ref="H1767">IFERROR(INDEX(Table1[category], MATCH(TRUE, ISNUMBER(SEARCH(Table1[abbreviation], $G1767)), 0)),"")</f>
        <v/>
      </c>
      <c r="I1767" s="1">
        <f>'raw-data'!J1767</f>
        <v>0</v>
      </c>
      <c r="J1767" s="3" t="str" cm="1">
        <f t="array" ref="J1767">IFERROR(IF($I1767&gt;INDEX(Table1[design-slope-max], MATCH(TRUE, ISNUMBER(SEARCH(Table1[abbreviation], $G1767)), 0)),"OVER",""),"")</f>
        <v/>
      </c>
      <c r="K1767" s="3" t="str" cm="1">
        <f t="array" ref="K1767">IFERROR(IF($I1767&gt;INDEX(Table1[exist-slope-max], MATCH(TRUE, ISNUMBER(SEARCH(Table1[abbreviation], $G1767)), 0)),"OVER",""),"")</f>
        <v/>
      </c>
    </row>
    <row r="1768" spans="3:11" ht="15.5" x14ac:dyDescent="0.35">
      <c r="C1768">
        <f>IF(ISNUMBER(A1768),MID('raw-data'!A1768,'all-data'!A1768+9,'all-data'!B1768-'all-data'!A1768-9),'raw-data'!C1768)</f>
        <v>0</v>
      </c>
      <c r="D1768" t="e">
        <f>FIND("SrcNm",'raw-data'!$A1768)</f>
        <v>#VALUE!</v>
      </c>
      <c r="E1768" t="e">
        <f>FIND("]",'raw-data'!$A1768,$D1768)</f>
        <v>#VALUE!</v>
      </c>
      <c r="F1768" t="e">
        <f>FIND("SrcHndl",'raw-data'!$A1768)</f>
        <v>#VALUE!</v>
      </c>
      <c r="G1768">
        <f>IF(ISNUMBER(D1768),MID('raw-data'!$A1768,'all-data'!D1768+7,'all-data'!E1768-'all-data'!D1768-7),IF(ISNUMBER($F1768),"",'raw-data'!$A1768))</f>
        <v>0</v>
      </c>
      <c r="H1768" s="3" t="str" cm="1">
        <f t="array" ref="H1768">IFERROR(INDEX(Table1[category], MATCH(TRUE, ISNUMBER(SEARCH(Table1[abbreviation], $G1768)), 0)),"")</f>
        <v/>
      </c>
      <c r="I1768" s="1">
        <f>'raw-data'!J1768</f>
        <v>0</v>
      </c>
      <c r="J1768" s="3" t="str" cm="1">
        <f t="array" ref="J1768">IFERROR(IF($I1768&gt;INDEX(Table1[design-slope-max], MATCH(TRUE, ISNUMBER(SEARCH(Table1[abbreviation], $G1768)), 0)),"OVER",""),"")</f>
        <v/>
      </c>
      <c r="K1768" s="3" t="str" cm="1">
        <f t="array" ref="K1768">IFERROR(IF($I1768&gt;INDEX(Table1[exist-slope-max], MATCH(TRUE, ISNUMBER(SEARCH(Table1[abbreviation], $G1768)), 0)),"OVER",""),"")</f>
        <v/>
      </c>
    </row>
    <row r="1769" spans="3:11" ht="15.5" x14ac:dyDescent="0.35">
      <c r="C1769">
        <f>IF(ISNUMBER(A1769),MID('raw-data'!A1769,'all-data'!A1769+9,'all-data'!B1769-'all-data'!A1769-9),'raw-data'!C1769)</f>
        <v>0</v>
      </c>
      <c r="D1769" t="e">
        <f>FIND("SrcNm",'raw-data'!$A1769)</f>
        <v>#VALUE!</v>
      </c>
      <c r="E1769" t="e">
        <f>FIND("]",'raw-data'!$A1769,$D1769)</f>
        <v>#VALUE!</v>
      </c>
      <c r="F1769" t="e">
        <f>FIND("SrcHndl",'raw-data'!$A1769)</f>
        <v>#VALUE!</v>
      </c>
      <c r="G1769">
        <f>IF(ISNUMBER(D1769),MID('raw-data'!$A1769,'all-data'!D1769+7,'all-data'!E1769-'all-data'!D1769-7),IF(ISNUMBER($F1769),"",'raw-data'!$A1769))</f>
        <v>0</v>
      </c>
      <c r="H1769" s="3" t="str" cm="1">
        <f t="array" ref="H1769">IFERROR(INDEX(Table1[category], MATCH(TRUE, ISNUMBER(SEARCH(Table1[abbreviation], $G1769)), 0)),"")</f>
        <v/>
      </c>
      <c r="I1769" s="1">
        <f>'raw-data'!J1769</f>
        <v>0</v>
      </c>
      <c r="J1769" s="3" t="str" cm="1">
        <f t="array" ref="J1769">IFERROR(IF($I1769&gt;INDEX(Table1[design-slope-max], MATCH(TRUE, ISNUMBER(SEARCH(Table1[abbreviation], $G1769)), 0)),"OVER",""),"")</f>
        <v/>
      </c>
      <c r="K1769" s="3" t="str" cm="1">
        <f t="array" ref="K1769">IFERROR(IF($I1769&gt;INDEX(Table1[exist-slope-max], MATCH(TRUE, ISNUMBER(SEARCH(Table1[abbreviation], $G1769)), 0)),"OVER",""),"")</f>
        <v/>
      </c>
    </row>
    <row r="1770" spans="3:11" ht="15.5" x14ac:dyDescent="0.35">
      <c r="C1770">
        <f>IF(ISNUMBER(A1770),MID('raw-data'!A1770,'all-data'!A1770+9,'all-data'!B1770-'all-data'!A1770-9),'raw-data'!C1770)</f>
        <v>0</v>
      </c>
      <c r="D1770" t="e">
        <f>FIND("SrcNm",'raw-data'!$A1770)</f>
        <v>#VALUE!</v>
      </c>
      <c r="E1770" t="e">
        <f>FIND("]",'raw-data'!$A1770,$D1770)</f>
        <v>#VALUE!</v>
      </c>
      <c r="F1770" t="e">
        <f>FIND("SrcHndl",'raw-data'!$A1770)</f>
        <v>#VALUE!</v>
      </c>
      <c r="G1770">
        <f>IF(ISNUMBER(D1770),MID('raw-data'!$A1770,'all-data'!D1770+7,'all-data'!E1770-'all-data'!D1770-7),IF(ISNUMBER($F1770),"",'raw-data'!$A1770))</f>
        <v>0</v>
      </c>
      <c r="H1770" s="3" t="str" cm="1">
        <f t="array" ref="H1770">IFERROR(INDEX(Table1[category], MATCH(TRUE, ISNUMBER(SEARCH(Table1[abbreviation], $G1770)), 0)),"")</f>
        <v/>
      </c>
      <c r="I1770" s="1">
        <f>'raw-data'!J1770</f>
        <v>0</v>
      </c>
      <c r="J1770" s="3" t="str" cm="1">
        <f t="array" ref="J1770">IFERROR(IF($I1770&gt;INDEX(Table1[design-slope-max], MATCH(TRUE, ISNUMBER(SEARCH(Table1[abbreviation], $G1770)), 0)),"OVER",""),"")</f>
        <v/>
      </c>
      <c r="K1770" s="3" t="str" cm="1">
        <f t="array" ref="K1770">IFERROR(IF($I1770&gt;INDEX(Table1[exist-slope-max], MATCH(TRUE, ISNUMBER(SEARCH(Table1[abbreviation], $G1770)), 0)),"OVER",""),"")</f>
        <v/>
      </c>
    </row>
    <row r="1771" spans="3:11" ht="15.5" x14ac:dyDescent="0.35">
      <c r="C1771">
        <f>IF(ISNUMBER(A1771),MID('raw-data'!A1771,'all-data'!A1771+9,'all-data'!B1771-'all-data'!A1771-9),'raw-data'!C1771)</f>
        <v>0</v>
      </c>
      <c r="D1771" t="e">
        <f>FIND("SrcNm",'raw-data'!$A1771)</f>
        <v>#VALUE!</v>
      </c>
      <c r="E1771" t="e">
        <f>FIND("]",'raw-data'!$A1771,$D1771)</f>
        <v>#VALUE!</v>
      </c>
      <c r="F1771" t="e">
        <f>FIND("SrcHndl",'raw-data'!$A1771)</f>
        <v>#VALUE!</v>
      </c>
      <c r="G1771">
        <f>IF(ISNUMBER(D1771),MID('raw-data'!$A1771,'all-data'!D1771+7,'all-data'!E1771-'all-data'!D1771-7),IF(ISNUMBER($F1771),"",'raw-data'!$A1771))</f>
        <v>0</v>
      </c>
      <c r="H1771" s="3" t="str" cm="1">
        <f t="array" ref="H1771">IFERROR(INDEX(Table1[category], MATCH(TRUE, ISNUMBER(SEARCH(Table1[abbreviation], $G1771)), 0)),"")</f>
        <v/>
      </c>
      <c r="I1771" s="1">
        <f>'raw-data'!J1771</f>
        <v>0</v>
      </c>
      <c r="J1771" s="3" t="str" cm="1">
        <f t="array" ref="J1771">IFERROR(IF($I1771&gt;INDEX(Table1[design-slope-max], MATCH(TRUE, ISNUMBER(SEARCH(Table1[abbreviation], $G1771)), 0)),"OVER",""),"")</f>
        <v/>
      </c>
      <c r="K1771" s="3" t="str" cm="1">
        <f t="array" ref="K1771">IFERROR(IF($I1771&gt;INDEX(Table1[exist-slope-max], MATCH(TRUE, ISNUMBER(SEARCH(Table1[abbreviation], $G1771)), 0)),"OVER",""),"")</f>
        <v/>
      </c>
    </row>
    <row r="1772" spans="3:11" ht="15.5" x14ac:dyDescent="0.35">
      <c r="C1772">
        <f>IF(ISNUMBER(A1772),MID('raw-data'!A1772,'all-data'!A1772+9,'all-data'!B1772-'all-data'!A1772-9),'raw-data'!C1772)</f>
        <v>0</v>
      </c>
      <c r="D1772" t="e">
        <f>FIND("SrcNm",'raw-data'!$A1772)</f>
        <v>#VALUE!</v>
      </c>
      <c r="E1772" t="e">
        <f>FIND("]",'raw-data'!$A1772,$D1772)</f>
        <v>#VALUE!</v>
      </c>
      <c r="F1772" t="e">
        <f>FIND("SrcHndl",'raw-data'!$A1772)</f>
        <v>#VALUE!</v>
      </c>
      <c r="G1772">
        <f>IF(ISNUMBER(D1772),MID('raw-data'!$A1772,'all-data'!D1772+7,'all-data'!E1772-'all-data'!D1772-7),IF(ISNUMBER($F1772),"",'raw-data'!$A1772))</f>
        <v>0</v>
      </c>
      <c r="H1772" s="3" t="str" cm="1">
        <f t="array" ref="H1772">IFERROR(INDEX(Table1[category], MATCH(TRUE, ISNUMBER(SEARCH(Table1[abbreviation], $G1772)), 0)),"")</f>
        <v/>
      </c>
      <c r="I1772" s="1">
        <f>'raw-data'!J1772</f>
        <v>0</v>
      </c>
      <c r="J1772" s="3" t="str" cm="1">
        <f t="array" ref="J1772">IFERROR(IF($I1772&gt;INDEX(Table1[design-slope-max], MATCH(TRUE, ISNUMBER(SEARCH(Table1[abbreviation], $G1772)), 0)),"OVER",""),"")</f>
        <v/>
      </c>
      <c r="K1772" s="3" t="str" cm="1">
        <f t="array" ref="K1772">IFERROR(IF($I1772&gt;INDEX(Table1[exist-slope-max], MATCH(TRUE, ISNUMBER(SEARCH(Table1[abbreviation], $G1772)), 0)),"OVER",""),"")</f>
        <v/>
      </c>
    </row>
    <row r="1773" spans="3:11" ht="15.5" x14ac:dyDescent="0.35">
      <c r="C1773">
        <f>IF(ISNUMBER(A1773),MID('raw-data'!A1773,'all-data'!A1773+9,'all-data'!B1773-'all-data'!A1773-9),'raw-data'!C1773)</f>
        <v>0</v>
      </c>
      <c r="D1773" t="e">
        <f>FIND("SrcNm",'raw-data'!$A1773)</f>
        <v>#VALUE!</v>
      </c>
      <c r="E1773" t="e">
        <f>FIND("]",'raw-data'!$A1773,$D1773)</f>
        <v>#VALUE!</v>
      </c>
      <c r="F1773" t="e">
        <f>FIND("SrcHndl",'raw-data'!$A1773)</f>
        <v>#VALUE!</v>
      </c>
      <c r="G1773">
        <f>IF(ISNUMBER(D1773),MID('raw-data'!$A1773,'all-data'!D1773+7,'all-data'!E1773-'all-data'!D1773-7),IF(ISNUMBER($F1773),"",'raw-data'!$A1773))</f>
        <v>0</v>
      </c>
      <c r="H1773" s="3" t="str" cm="1">
        <f t="array" ref="H1773">IFERROR(INDEX(Table1[category], MATCH(TRUE, ISNUMBER(SEARCH(Table1[abbreviation], $G1773)), 0)),"")</f>
        <v/>
      </c>
      <c r="I1773" s="1">
        <f>'raw-data'!J1773</f>
        <v>0</v>
      </c>
      <c r="J1773" s="3" t="str" cm="1">
        <f t="array" ref="J1773">IFERROR(IF($I1773&gt;INDEX(Table1[design-slope-max], MATCH(TRUE, ISNUMBER(SEARCH(Table1[abbreviation], $G1773)), 0)),"OVER",""),"")</f>
        <v/>
      </c>
      <c r="K1773" s="3" t="str" cm="1">
        <f t="array" ref="K1773">IFERROR(IF($I1773&gt;INDEX(Table1[exist-slope-max], MATCH(TRUE, ISNUMBER(SEARCH(Table1[abbreviation], $G1773)), 0)),"OVER",""),"")</f>
        <v/>
      </c>
    </row>
    <row r="1774" spans="3:11" ht="15.5" x14ac:dyDescent="0.35">
      <c r="C1774">
        <f>IF(ISNUMBER(A1774),MID('raw-data'!A1774,'all-data'!A1774+9,'all-data'!B1774-'all-data'!A1774-9),'raw-data'!C1774)</f>
        <v>0</v>
      </c>
      <c r="D1774" t="e">
        <f>FIND("SrcNm",'raw-data'!$A1774)</f>
        <v>#VALUE!</v>
      </c>
      <c r="E1774" t="e">
        <f>FIND("]",'raw-data'!$A1774,$D1774)</f>
        <v>#VALUE!</v>
      </c>
      <c r="F1774" t="e">
        <f>FIND("SrcHndl",'raw-data'!$A1774)</f>
        <v>#VALUE!</v>
      </c>
      <c r="G1774">
        <f>IF(ISNUMBER(D1774),MID('raw-data'!$A1774,'all-data'!D1774+7,'all-data'!E1774-'all-data'!D1774-7),IF(ISNUMBER($F1774),"",'raw-data'!$A1774))</f>
        <v>0</v>
      </c>
      <c r="H1774" s="3" t="str" cm="1">
        <f t="array" ref="H1774">IFERROR(INDEX(Table1[category], MATCH(TRUE, ISNUMBER(SEARCH(Table1[abbreviation], $G1774)), 0)),"")</f>
        <v/>
      </c>
      <c r="I1774" s="1">
        <f>'raw-data'!J1774</f>
        <v>0</v>
      </c>
      <c r="J1774" s="3" t="str" cm="1">
        <f t="array" ref="J1774">IFERROR(IF($I1774&gt;INDEX(Table1[design-slope-max], MATCH(TRUE, ISNUMBER(SEARCH(Table1[abbreviation], $G1774)), 0)),"OVER",""),"")</f>
        <v/>
      </c>
      <c r="K1774" s="3" t="str" cm="1">
        <f t="array" ref="K1774">IFERROR(IF($I1774&gt;INDEX(Table1[exist-slope-max], MATCH(TRUE, ISNUMBER(SEARCH(Table1[abbreviation], $G1774)), 0)),"OVER",""),"")</f>
        <v/>
      </c>
    </row>
    <row r="1775" spans="3:11" ht="15.5" x14ac:dyDescent="0.35">
      <c r="C1775">
        <f>IF(ISNUMBER(A1775),MID('raw-data'!A1775,'all-data'!A1775+9,'all-data'!B1775-'all-data'!A1775-9),'raw-data'!C1775)</f>
        <v>0</v>
      </c>
      <c r="D1775" t="e">
        <f>FIND("SrcNm",'raw-data'!$A1775)</f>
        <v>#VALUE!</v>
      </c>
      <c r="E1775" t="e">
        <f>FIND("]",'raw-data'!$A1775,$D1775)</f>
        <v>#VALUE!</v>
      </c>
      <c r="F1775" t="e">
        <f>FIND("SrcHndl",'raw-data'!$A1775)</f>
        <v>#VALUE!</v>
      </c>
      <c r="G1775">
        <f>IF(ISNUMBER(D1775),MID('raw-data'!$A1775,'all-data'!D1775+7,'all-data'!E1775-'all-data'!D1775-7),IF(ISNUMBER($F1775),"",'raw-data'!$A1775))</f>
        <v>0</v>
      </c>
      <c r="H1775" s="3" t="str" cm="1">
        <f t="array" ref="H1775">IFERROR(INDEX(Table1[category], MATCH(TRUE, ISNUMBER(SEARCH(Table1[abbreviation], $G1775)), 0)),"")</f>
        <v/>
      </c>
      <c r="I1775" s="1">
        <f>'raw-data'!J1775</f>
        <v>0</v>
      </c>
      <c r="J1775" s="3" t="str" cm="1">
        <f t="array" ref="J1775">IFERROR(IF($I1775&gt;INDEX(Table1[design-slope-max], MATCH(TRUE, ISNUMBER(SEARCH(Table1[abbreviation], $G1775)), 0)),"OVER",""),"")</f>
        <v/>
      </c>
      <c r="K1775" s="3" t="str" cm="1">
        <f t="array" ref="K1775">IFERROR(IF($I1775&gt;INDEX(Table1[exist-slope-max], MATCH(TRUE, ISNUMBER(SEARCH(Table1[abbreviation], $G1775)), 0)),"OVER",""),"")</f>
        <v/>
      </c>
    </row>
    <row r="1776" spans="3:11" ht="15.5" x14ac:dyDescent="0.35">
      <c r="C1776">
        <f>IF(ISNUMBER(A1776),MID('raw-data'!A1776,'all-data'!A1776+9,'all-data'!B1776-'all-data'!A1776-9),'raw-data'!C1776)</f>
        <v>0</v>
      </c>
      <c r="D1776" t="e">
        <f>FIND("SrcNm",'raw-data'!$A1776)</f>
        <v>#VALUE!</v>
      </c>
      <c r="E1776" t="e">
        <f>FIND("]",'raw-data'!$A1776,$D1776)</f>
        <v>#VALUE!</v>
      </c>
      <c r="F1776" t="e">
        <f>FIND("SrcHndl",'raw-data'!$A1776)</f>
        <v>#VALUE!</v>
      </c>
      <c r="G1776">
        <f>IF(ISNUMBER(D1776),MID('raw-data'!$A1776,'all-data'!D1776+7,'all-data'!E1776-'all-data'!D1776-7),IF(ISNUMBER($F1776),"",'raw-data'!$A1776))</f>
        <v>0</v>
      </c>
      <c r="H1776" s="3" t="str" cm="1">
        <f t="array" ref="H1776">IFERROR(INDEX(Table1[category], MATCH(TRUE, ISNUMBER(SEARCH(Table1[abbreviation], $G1776)), 0)),"")</f>
        <v/>
      </c>
      <c r="I1776" s="1">
        <f>'raw-data'!J1776</f>
        <v>0</v>
      </c>
      <c r="J1776" s="3" t="str" cm="1">
        <f t="array" ref="J1776">IFERROR(IF($I1776&gt;INDEX(Table1[design-slope-max], MATCH(TRUE, ISNUMBER(SEARCH(Table1[abbreviation], $G1776)), 0)),"OVER",""),"")</f>
        <v/>
      </c>
      <c r="K1776" s="3" t="str" cm="1">
        <f t="array" ref="K1776">IFERROR(IF($I1776&gt;INDEX(Table1[exist-slope-max], MATCH(TRUE, ISNUMBER(SEARCH(Table1[abbreviation], $G1776)), 0)),"OVER",""),"")</f>
        <v/>
      </c>
    </row>
    <row r="1777" spans="3:11" ht="15.5" x14ac:dyDescent="0.35">
      <c r="C1777">
        <f>IF(ISNUMBER(A1777),MID('raw-data'!A1777,'all-data'!A1777+9,'all-data'!B1777-'all-data'!A1777-9),'raw-data'!C1777)</f>
        <v>0</v>
      </c>
      <c r="D1777" t="e">
        <f>FIND("SrcNm",'raw-data'!$A1777)</f>
        <v>#VALUE!</v>
      </c>
      <c r="E1777" t="e">
        <f>FIND("]",'raw-data'!$A1777,$D1777)</f>
        <v>#VALUE!</v>
      </c>
      <c r="F1777" t="e">
        <f>FIND("SrcHndl",'raw-data'!$A1777)</f>
        <v>#VALUE!</v>
      </c>
      <c r="G1777">
        <f>IF(ISNUMBER(D1777),MID('raw-data'!$A1777,'all-data'!D1777+7,'all-data'!E1777-'all-data'!D1777-7),IF(ISNUMBER($F1777),"",'raw-data'!$A1777))</f>
        <v>0</v>
      </c>
      <c r="H1777" s="3" t="str" cm="1">
        <f t="array" ref="H1777">IFERROR(INDEX(Table1[category], MATCH(TRUE, ISNUMBER(SEARCH(Table1[abbreviation], $G1777)), 0)),"")</f>
        <v/>
      </c>
      <c r="I1777" s="1">
        <f>'raw-data'!J1777</f>
        <v>0</v>
      </c>
      <c r="J1777" s="3" t="str" cm="1">
        <f t="array" ref="J1777">IFERROR(IF($I1777&gt;INDEX(Table1[design-slope-max], MATCH(TRUE, ISNUMBER(SEARCH(Table1[abbreviation], $G1777)), 0)),"OVER",""),"")</f>
        <v/>
      </c>
      <c r="K1777" s="3" t="str" cm="1">
        <f t="array" ref="K1777">IFERROR(IF($I1777&gt;INDEX(Table1[exist-slope-max], MATCH(TRUE, ISNUMBER(SEARCH(Table1[abbreviation], $G1777)), 0)),"OVER",""),"")</f>
        <v/>
      </c>
    </row>
    <row r="1778" spans="3:11" ht="15.5" x14ac:dyDescent="0.35">
      <c r="C1778">
        <f>IF(ISNUMBER(A1778),MID('raw-data'!A1778,'all-data'!A1778+9,'all-data'!B1778-'all-data'!A1778-9),'raw-data'!C1778)</f>
        <v>0</v>
      </c>
      <c r="D1778" t="e">
        <f>FIND("SrcNm",'raw-data'!$A1778)</f>
        <v>#VALUE!</v>
      </c>
      <c r="E1778" t="e">
        <f>FIND("]",'raw-data'!$A1778,$D1778)</f>
        <v>#VALUE!</v>
      </c>
      <c r="F1778" t="e">
        <f>FIND("SrcHndl",'raw-data'!$A1778)</f>
        <v>#VALUE!</v>
      </c>
      <c r="G1778">
        <f>IF(ISNUMBER(D1778),MID('raw-data'!$A1778,'all-data'!D1778+7,'all-data'!E1778-'all-data'!D1778-7),IF(ISNUMBER($F1778),"",'raw-data'!$A1778))</f>
        <v>0</v>
      </c>
      <c r="H1778" s="3" t="str" cm="1">
        <f t="array" ref="H1778">IFERROR(INDEX(Table1[category], MATCH(TRUE, ISNUMBER(SEARCH(Table1[abbreviation], $G1778)), 0)),"")</f>
        <v/>
      </c>
      <c r="I1778" s="1">
        <f>'raw-data'!J1778</f>
        <v>0</v>
      </c>
      <c r="J1778" s="3" t="str" cm="1">
        <f t="array" ref="J1778">IFERROR(IF($I1778&gt;INDEX(Table1[design-slope-max], MATCH(TRUE, ISNUMBER(SEARCH(Table1[abbreviation], $G1778)), 0)),"OVER",""),"")</f>
        <v/>
      </c>
      <c r="K1778" s="3" t="str" cm="1">
        <f t="array" ref="K1778">IFERROR(IF($I1778&gt;INDEX(Table1[exist-slope-max], MATCH(TRUE, ISNUMBER(SEARCH(Table1[abbreviation], $G1778)), 0)),"OVER",""),"")</f>
        <v/>
      </c>
    </row>
    <row r="1779" spans="3:11" ht="15.5" x14ac:dyDescent="0.35">
      <c r="C1779">
        <f>IF(ISNUMBER(A1779),MID('raw-data'!A1779,'all-data'!A1779+9,'all-data'!B1779-'all-data'!A1779-9),'raw-data'!C1779)</f>
        <v>0</v>
      </c>
      <c r="D1779" t="e">
        <f>FIND("SrcNm",'raw-data'!$A1779)</f>
        <v>#VALUE!</v>
      </c>
      <c r="E1779" t="e">
        <f>FIND("]",'raw-data'!$A1779,$D1779)</f>
        <v>#VALUE!</v>
      </c>
      <c r="F1779" t="e">
        <f>FIND("SrcHndl",'raw-data'!$A1779)</f>
        <v>#VALUE!</v>
      </c>
      <c r="G1779">
        <f>IF(ISNUMBER(D1779),MID('raw-data'!$A1779,'all-data'!D1779+7,'all-data'!E1779-'all-data'!D1779-7),IF(ISNUMBER($F1779),"",'raw-data'!$A1779))</f>
        <v>0</v>
      </c>
      <c r="H1779" s="3" t="str" cm="1">
        <f t="array" ref="H1779">IFERROR(INDEX(Table1[category], MATCH(TRUE, ISNUMBER(SEARCH(Table1[abbreviation], $G1779)), 0)),"")</f>
        <v/>
      </c>
      <c r="I1779" s="1">
        <f>'raw-data'!J1779</f>
        <v>0</v>
      </c>
      <c r="J1779" s="3" t="str" cm="1">
        <f t="array" ref="J1779">IFERROR(IF($I1779&gt;INDEX(Table1[design-slope-max], MATCH(TRUE, ISNUMBER(SEARCH(Table1[abbreviation], $G1779)), 0)),"OVER",""),"")</f>
        <v/>
      </c>
      <c r="K1779" s="3" t="str" cm="1">
        <f t="array" ref="K1779">IFERROR(IF($I1779&gt;INDEX(Table1[exist-slope-max], MATCH(TRUE, ISNUMBER(SEARCH(Table1[abbreviation], $G1779)), 0)),"OVER",""),"")</f>
        <v/>
      </c>
    </row>
    <row r="1780" spans="3:11" ht="15.5" x14ac:dyDescent="0.35">
      <c r="C1780">
        <f>IF(ISNUMBER(A1780),MID('raw-data'!A1780,'all-data'!A1780+9,'all-data'!B1780-'all-data'!A1780-9),'raw-data'!C1780)</f>
        <v>0</v>
      </c>
      <c r="D1780" t="e">
        <f>FIND("SrcNm",'raw-data'!$A1780)</f>
        <v>#VALUE!</v>
      </c>
      <c r="E1780" t="e">
        <f>FIND("]",'raw-data'!$A1780,$D1780)</f>
        <v>#VALUE!</v>
      </c>
      <c r="F1780" t="e">
        <f>FIND("SrcHndl",'raw-data'!$A1780)</f>
        <v>#VALUE!</v>
      </c>
      <c r="G1780">
        <f>IF(ISNUMBER(D1780),MID('raw-data'!$A1780,'all-data'!D1780+7,'all-data'!E1780-'all-data'!D1780-7),IF(ISNUMBER($F1780),"",'raw-data'!$A1780))</f>
        <v>0</v>
      </c>
      <c r="H1780" s="3" t="str" cm="1">
        <f t="array" ref="H1780">IFERROR(INDEX(Table1[category], MATCH(TRUE, ISNUMBER(SEARCH(Table1[abbreviation], $G1780)), 0)),"")</f>
        <v/>
      </c>
      <c r="I1780" s="1">
        <f>'raw-data'!J1780</f>
        <v>0</v>
      </c>
      <c r="J1780" s="3" t="str" cm="1">
        <f t="array" ref="J1780">IFERROR(IF($I1780&gt;INDEX(Table1[design-slope-max], MATCH(TRUE, ISNUMBER(SEARCH(Table1[abbreviation], $G1780)), 0)),"OVER",""),"")</f>
        <v/>
      </c>
      <c r="K1780" s="3" t="str" cm="1">
        <f t="array" ref="K1780">IFERROR(IF($I1780&gt;INDEX(Table1[exist-slope-max], MATCH(TRUE, ISNUMBER(SEARCH(Table1[abbreviation], $G1780)), 0)),"OVER",""),"")</f>
        <v/>
      </c>
    </row>
    <row r="1781" spans="3:11" ht="15.5" x14ac:dyDescent="0.35">
      <c r="C1781">
        <f>IF(ISNUMBER(A1781),MID('raw-data'!A1781,'all-data'!A1781+9,'all-data'!B1781-'all-data'!A1781-9),'raw-data'!C1781)</f>
        <v>0</v>
      </c>
      <c r="D1781" t="e">
        <f>FIND("SrcNm",'raw-data'!$A1781)</f>
        <v>#VALUE!</v>
      </c>
      <c r="E1781" t="e">
        <f>FIND("]",'raw-data'!$A1781,$D1781)</f>
        <v>#VALUE!</v>
      </c>
      <c r="F1781" t="e">
        <f>FIND("SrcHndl",'raw-data'!$A1781)</f>
        <v>#VALUE!</v>
      </c>
      <c r="G1781">
        <f>IF(ISNUMBER(D1781),MID('raw-data'!$A1781,'all-data'!D1781+7,'all-data'!E1781-'all-data'!D1781-7),IF(ISNUMBER($F1781),"",'raw-data'!$A1781))</f>
        <v>0</v>
      </c>
      <c r="H1781" s="3" t="str" cm="1">
        <f t="array" ref="H1781">IFERROR(INDEX(Table1[category], MATCH(TRUE, ISNUMBER(SEARCH(Table1[abbreviation], $G1781)), 0)),"")</f>
        <v/>
      </c>
      <c r="I1781" s="1">
        <f>'raw-data'!J1781</f>
        <v>0</v>
      </c>
      <c r="J1781" s="3" t="str" cm="1">
        <f t="array" ref="J1781">IFERROR(IF($I1781&gt;INDEX(Table1[design-slope-max], MATCH(TRUE, ISNUMBER(SEARCH(Table1[abbreviation], $G1781)), 0)),"OVER",""),"")</f>
        <v/>
      </c>
      <c r="K1781" s="3" t="str" cm="1">
        <f t="array" ref="K1781">IFERROR(IF($I1781&gt;INDEX(Table1[exist-slope-max], MATCH(TRUE, ISNUMBER(SEARCH(Table1[abbreviation], $G1781)), 0)),"OVER",""),"")</f>
        <v/>
      </c>
    </row>
    <row r="1782" spans="3:11" ht="15.5" x14ac:dyDescent="0.35">
      <c r="C1782">
        <f>IF(ISNUMBER(A1782),MID('raw-data'!A1782,'all-data'!A1782+9,'all-data'!B1782-'all-data'!A1782-9),'raw-data'!C1782)</f>
        <v>0</v>
      </c>
      <c r="D1782" t="e">
        <f>FIND("SrcNm",'raw-data'!$A1782)</f>
        <v>#VALUE!</v>
      </c>
      <c r="E1782" t="e">
        <f>FIND("]",'raw-data'!$A1782,$D1782)</f>
        <v>#VALUE!</v>
      </c>
      <c r="F1782" t="e">
        <f>FIND("SrcHndl",'raw-data'!$A1782)</f>
        <v>#VALUE!</v>
      </c>
      <c r="G1782">
        <f>IF(ISNUMBER(D1782),MID('raw-data'!$A1782,'all-data'!D1782+7,'all-data'!E1782-'all-data'!D1782-7),IF(ISNUMBER($F1782),"",'raw-data'!$A1782))</f>
        <v>0</v>
      </c>
      <c r="H1782" s="3" t="str" cm="1">
        <f t="array" ref="H1782">IFERROR(INDEX(Table1[category], MATCH(TRUE, ISNUMBER(SEARCH(Table1[abbreviation], $G1782)), 0)),"")</f>
        <v/>
      </c>
      <c r="I1782" s="1">
        <f>'raw-data'!J1782</f>
        <v>0</v>
      </c>
      <c r="J1782" s="3" t="str" cm="1">
        <f t="array" ref="J1782">IFERROR(IF($I1782&gt;INDEX(Table1[design-slope-max], MATCH(TRUE, ISNUMBER(SEARCH(Table1[abbreviation], $G1782)), 0)),"OVER",""),"")</f>
        <v/>
      </c>
      <c r="K1782" s="3" t="str" cm="1">
        <f t="array" ref="K1782">IFERROR(IF($I1782&gt;INDEX(Table1[exist-slope-max], MATCH(TRUE, ISNUMBER(SEARCH(Table1[abbreviation], $G1782)), 0)),"OVER",""),"")</f>
        <v/>
      </c>
    </row>
    <row r="1783" spans="3:11" ht="15.5" x14ac:dyDescent="0.35">
      <c r="C1783">
        <f>IF(ISNUMBER(A1783),MID('raw-data'!A1783,'all-data'!A1783+9,'all-data'!B1783-'all-data'!A1783-9),'raw-data'!C1783)</f>
        <v>0</v>
      </c>
      <c r="D1783" t="e">
        <f>FIND("SrcNm",'raw-data'!$A1783)</f>
        <v>#VALUE!</v>
      </c>
      <c r="E1783" t="e">
        <f>FIND("]",'raw-data'!$A1783,$D1783)</f>
        <v>#VALUE!</v>
      </c>
      <c r="F1783" t="e">
        <f>FIND("SrcHndl",'raw-data'!$A1783)</f>
        <v>#VALUE!</v>
      </c>
      <c r="G1783">
        <f>IF(ISNUMBER(D1783),MID('raw-data'!$A1783,'all-data'!D1783+7,'all-data'!E1783-'all-data'!D1783-7),IF(ISNUMBER($F1783),"",'raw-data'!$A1783))</f>
        <v>0</v>
      </c>
      <c r="H1783" s="3" t="str" cm="1">
        <f t="array" ref="H1783">IFERROR(INDEX(Table1[category], MATCH(TRUE, ISNUMBER(SEARCH(Table1[abbreviation], $G1783)), 0)),"")</f>
        <v/>
      </c>
      <c r="I1783" s="1">
        <f>'raw-data'!J1783</f>
        <v>0</v>
      </c>
      <c r="J1783" s="3" t="str" cm="1">
        <f t="array" ref="J1783">IFERROR(IF($I1783&gt;INDEX(Table1[design-slope-max], MATCH(TRUE, ISNUMBER(SEARCH(Table1[abbreviation], $G1783)), 0)),"OVER",""),"")</f>
        <v/>
      </c>
      <c r="K1783" s="3" t="str" cm="1">
        <f t="array" ref="K1783">IFERROR(IF($I1783&gt;INDEX(Table1[exist-slope-max], MATCH(TRUE, ISNUMBER(SEARCH(Table1[abbreviation], $G1783)), 0)),"OVER",""),"")</f>
        <v/>
      </c>
    </row>
    <row r="1784" spans="3:11" ht="15.5" x14ac:dyDescent="0.35">
      <c r="C1784">
        <f>IF(ISNUMBER(A1784),MID('raw-data'!A1784,'all-data'!A1784+9,'all-data'!B1784-'all-data'!A1784-9),'raw-data'!C1784)</f>
        <v>0</v>
      </c>
      <c r="D1784" t="e">
        <f>FIND("SrcNm",'raw-data'!$A1784)</f>
        <v>#VALUE!</v>
      </c>
      <c r="E1784" t="e">
        <f>FIND("]",'raw-data'!$A1784,$D1784)</f>
        <v>#VALUE!</v>
      </c>
      <c r="F1784" t="e">
        <f>FIND("SrcHndl",'raw-data'!$A1784)</f>
        <v>#VALUE!</v>
      </c>
      <c r="G1784">
        <f>IF(ISNUMBER(D1784),MID('raw-data'!$A1784,'all-data'!D1784+7,'all-data'!E1784-'all-data'!D1784-7),IF(ISNUMBER($F1784),"",'raw-data'!$A1784))</f>
        <v>0</v>
      </c>
      <c r="H1784" s="3" t="str" cm="1">
        <f t="array" ref="H1784">IFERROR(INDEX(Table1[category], MATCH(TRUE, ISNUMBER(SEARCH(Table1[abbreviation], $G1784)), 0)),"")</f>
        <v/>
      </c>
      <c r="I1784" s="1">
        <f>'raw-data'!J1784</f>
        <v>0</v>
      </c>
      <c r="J1784" s="3" t="str" cm="1">
        <f t="array" ref="J1784">IFERROR(IF($I1784&gt;INDEX(Table1[design-slope-max], MATCH(TRUE, ISNUMBER(SEARCH(Table1[abbreviation], $G1784)), 0)),"OVER",""),"")</f>
        <v/>
      </c>
      <c r="K1784" s="3" t="str" cm="1">
        <f t="array" ref="K1784">IFERROR(IF($I1784&gt;INDEX(Table1[exist-slope-max], MATCH(TRUE, ISNUMBER(SEARCH(Table1[abbreviation], $G1784)), 0)),"OVER",""),"")</f>
        <v/>
      </c>
    </row>
    <row r="1785" spans="3:11" ht="15.5" x14ac:dyDescent="0.35">
      <c r="C1785">
        <f>IF(ISNUMBER(A1785),MID('raw-data'!A1785,'all-data'!A1785+9,'all-data'!B1785-'all-data'!A1785-9),'raw-data'!C1785)</f>
        <v>0</v>
      </c>
      <c r="D1785" t="e">
        <f>FIND("SrcNm",'raw-data'!$A1785)</f>
        <v>#VALUE!</v>
      </c>
      <c r="E1785" t="e">
        <f>FIND("]",'raw-data'!$A1785,$D1785)</f>
        <v>#VALUE!</v>
      </c>
      <c r="F1785" t="e">
        <f>FIND("SrcHndl",'raw-data'!$A1785)</f>
        <v>#VALUE!</v>
      </c>
      <c r="G1785">
        <f>IF(ISNUMBER(D1785),MID('raw-data'!$A1785,'all-data'!D1785+7,'all-data'!E1785-'all-data'!D1785-7),IF(ISNUMBER($F1785),"",'raw-data'!$A1785))</f>
        <v>0</v>
      </c>
      <c r="H1785" s="3" t="str" cm="1">
        <f t="array" ref="H1785">IFERROR(INDEX(Table1[category], MATCH(TRUE, ISNUMBER(SEARCH(Table1[abbreviation], $G1785)), 0)),"")</f>
        <v/>
      </c>
      <c r="I1785" s="1">
        <f>'raw-data'!J1785</f>
        <v>0</v>
      </c>
      <c r="J1785" s="3" t="str" cm="1">
        <f t="array" ref="J1785">IFERROR(IF($I1785&gt;INDEX(Table1[design-slope-max], MATCH(TRUE, ISNUMBER(SEARCH(Table1[abbreviation], $G1785)), 0)),"OVER",""),"")</f>
        <v/>
      </c>
      <c r="K1785" s="3" t="str" cm="1">
        <f t="array" ref="K1785">IFERROR(IF($I1785&gt;INDEX(Table1[exist-slope-max], MATCH(TRUE, ISNUMBER(SEARCH(Table1[abbreviation], $G1785)), 0)),"OVER",""),"")</f>
        <v/>
      </c>
    </row>
    <row r="1786" spans="3:11" ht="15.5" x14ac:dyDescent="0.35">
      <c r="C1786">
        <f>IF(ISNUMBER(A1786),MID('raw-data'!A1786,'all-data'!A1786+9,'all-data'!B1786-'all-data'!A1786-9),'raw-data'!C1786)</f>
        <v>0</v>
      </c>
      <c r="D1786" t="e">
        <f>FIND("SrcNm",'raw-data'!$A1786)</f>
        <v>#VALUE!</v>
      </c>
      <c r="E1786" t="e">
        <f>FIND("]",'raw-data'!$A1786,$D1786)</f>
        <v>#VALUE!</v>
      </c>
      <c r="F1786" t="e">
        <f>FIND("SrcHndl",'raw-data'!$A1786)</f>
        <v>#VALUE!</v>
      </c>
      <c r="G1786">
        <f>IF(ISNUMBER(D1786),MID('raw-data'!$A1786,'all-data'!D1786+7,'all-data'!E1786-'all-data'!D1786-7),IF(ISNUMBER($F1786),"",'raw-data'!$A1786))</f>
        <v>0</v>
      </c>
      <c r="H1786" s="3" t="str" cm="1">
        <f t="array" ref="H1786">IFERROR(INDEX(Table1[category], MATCH(TRUE, ISNUMBER(SEARCH(Table1[abbreviation], $G1786)), 0)),"")</f>
        <v/>
      </c>
      <c r="I1786" s="1">
        <f>'raw-data'!J1786</f>
        <v>0</v>
      </c>
      <c r="J1786" s="3" t="str" cm="1">
        <f t="array" ref="J1786">IFERROR(IF($I1786&gt;INDEX(Table1[design-slope-max], MATCH(TRUE, ISNUMBER(SEARCH(Table1[abbreviation], $G1786)), 0)),"OVER",""),"")</f>
        <v/>
      </c>
      <c r="K1786" s="3" t="str" cm="1">
        <f t="array" ref="K1786">IFERROR(IF($I1786&gt;INDEX(Table1[exist-slope-max], MATCH(TRUE, ISNUMBER(SEARCH(Table1[abbreviation], $G1786)), 0)),"OVER",""),"")</f>
        <v/>
      </c>
    </row>
    <row r="1787" spans="3:11" ht="15.5" x14ac:dyDescent="0.35">
      <c r="C1787">
        <f>IF(ISNUMBER(A1787),MID('raw-data'!A1787,'all-data'!A1787+9,'all-data'!B1787-'all-data'!A1787-9),'raw-data'!C1787)</f>
        <v>0</v>
      </c>
      <c r="D1787" t="e">
        <f>FIND("SrcNm",'raw-data'!$A1787)</f>
        <v>#VALUE!</v>
      </c>
      <c r="E1787" t="e">
        <f>FIND("]",'raw-data'!$A1787,$D1787)</f>
        <v>#VALUE!</v>
      </c>
      <c r="F1787" t="e">
        <f>FIND("SrcHndl",'raw-data'!$A1787)</f>
        <v>#VALUE!</v>
      </c>
      <c r="G1787">
        <f>IF(ISNUMBER(D1787),MID('raw-data'!$A1787,'all-data'!D1787+7,'all-data'!E1787-'all-data'!D1787-7),IF(ISNUMBER($F1787),"",'raw-data'!$A1787))</f>
        <v>0</v>
      </c>
      <c r="H1787" s="3" t="str" cm="1">
        <f t="array" ref="H1787">IFERROR(INDEX(Table1[category], MATCH(TRUE, ISNUMBER(SEARCH(Table1[abbreviation], $G1787)), 0)),"")</f>
        <v/>
      </c>
      <c r="I1787" s="1">
        <f>'raw-data'!J1787</f>
        <v>0</v>
      </c>
      <c r="J1787" s="3" t="str" cm="1">
        <f t="array" ref="J1787">IFERROR(IF($I1787&gt;INDEX(Table1[design-slope-max], MATCH(TRUE, ISNUMBER(SEARCH(Table1[abbreviation], $G1787)), 0)),"OVER",""),"")</f>
        <v/>
      </c>
      <c r="K1787" s="3" t="str" cm="1">
        <f t="array" ref="K1787">IFERROR(IF($I1787&gt;INDEX(Table1[exist-slope-max], MATCH(TRUE, ISNUMBER(SEARCH(Table1[abbreviation], $G1787)), 0)),"OVER",""),"")</f>
        <v/>
      </c>
    </row>
    <row r="1788" spans="3:11" ht="15.5" x14ac:dyDescent="0.35">
      <c r="C1788">
        <f>IF(ISNUMBER(A1788),MID('raw-data'!A1788,'all-data'!A1788+9,'all-data'!B1788-'all-data'!A1788-9),'raw-data'!C1788)</f>
        <v>0</v>
      </c>
      <c r="D1788" t="e">
        <f>FIND("SrcNm",'raw-data'!$A1788)</f>
        <v>#VALUE!</v>
      </c>
      <c r="E1788" t="e">
        <f>FIND("]",'raw-data'!$A1788,$D1788)</f>
        <v>#VALUE!</v>
      </c>
      <c r="F1788" t="e">
        <f>FIND("SrcHndl",'raw-data'!$A1788)</f>
        <v>#VALUE!</v>
      </c>
      <c r="G1788">
        <f>IF(ISNUMBER(D1788),MID('raw-data'!$A1788,'all-data'!D1788+7,'all-data'!E1788-'all-data'!D1788-7),IF(ISNUMBER($F1788),"",'raw-data'!$A1788))</f>
        <v>0</v>
      </c>
      <c r="H1788" s="3" t="str" cm="1">
        <f t="array" ref="H1788">IFERROR(INDEX(Table1[category], MATCH(TRUE, ISNUMBER(SEARCH(Table1[abbreviation], $G1788)), 0)),"")</f>
        <v/>
      </c>
      <c r="I1788" s="1">
        <f>'raw-data'!J1788</f>
        <v>0</v>
      </c>
      <c r="J1788" s="3" t="str" cm="1">
        <f t="array" ref="J1788">IFERROR(IF($I1788&gt;INDEX(Table1[design-slope-max], MATCH(TRUE, ISNUMBER(SEARCH(Table1[abbreviation], $G1788)), 0)),"OVER",""),"")</f>
        <v/>
      </c>
      <c r="K1788" s="3" t="str" cm="1">
        <f t="array" ref="K1788">IFERROR(IF($I1788&gt;INDEX(Table1[exist-slope-max], MATCH(TRUE, ISNUMBER(SEARCH(Table1[abbreviation], $G1788)), 0)),"OVER",""),"")</f>
        <v/>
      </c>
    </row>
    <row r="1789" spans="3:11" ht="15.5" x14ac:dyDescent="0.35">
      <c r="C1789">
        <f>IF(ISNUMBER(A1789),MID('raw-data'!A1789,'all-data'!A1789+9,'all-data'!B1789-'all-data'!A1789-9),'raw-data'!C1789)</f>
        <v>0</v>
      </c>
      <c r="D1789" t="e">
        <f>FIND("SrcNm",'raw-data'!$A1789)</f>
        <v>#VALUE!</v>
      </c>
      <c r="E1789" t="e">
        <f>FIND("]",'raw-data'!$A1789,$D1789)</f>
        <v>#VALUE!</v>
      </c>
      <c r="F1789" t="e">
        <f>FIND("SrcHndl",'raw-data'!$A1789)</f>
        <v>#VALUE!</v>
      </c>
      <c r="G1789">
        <f>IF(ISNUMBER(D1789),MID('raw-data'!$A1789,'all-data'!D1789+7,'all-data'!E1789-'all-data'!D1789-7),IF(ISNUMBER($F1789),"",'raw-data'!$A1789))</f>
        <v>0</v>
      </c>
      <c r="H1789" s="3" t="str" cm="1">
        <f t="array" ref="H1789">IFERROR(INDEX(Table1[category], MATCH(TRUE, ISNUMBER(SEARCH(Table1[abbreviation], $G1789)), 0)),"")</f>
        <v/>
      </c>
      <c r="I1789" s="1">
        <f>'raw-data'!J1789</f>
        <v>0</v>
      </c>
      <c r="J1789" s="3" t="str" cm="1">
        <f t="array" ref="J1789">IFERROR(IF($I1789&gt;INDEX(Table1[design-slope-max], MATCH(TRUE, ISNUMBER(SEARCH(Table1[abbreviation], $G1789)), 0)),"OVER",""),"")</f>
        <v/>
      </c>
      <c r="K1789" s="3" t="str" cm="1">
        <f t="array" ref="K1789">IFERROR(IF($I1789&gt;INDEX(Table1[exist-slope-max], MATCH(TRUE, ISNUMBER(SEARCH(Table1[abbreviation], $G1789)), 0)),"OVER",""),"")</f>
        <v/>
      </c>
    </row>
    <row r="1790" spans="3:11" ht="15.5" x14ac:dyDescent="0.35">
      <c r="C1790">
        <f>IF(ISNUMBER(A1790),MID('raw-data'!A1790,'all-data'!A1790+9,'all-data'!B1790-'all-data'!A1790-9),'raw-data'!C1790)</f>
        <v>0</v>
      </c>
      <c r="D1790" t="e">
        <f>FIND("SrcNm",'raw-data'!$A1790)</f>
        <v>#VALUE!</v>
      </c>
      <c r="E1790" t="e">
        <f>FIND("]",'raw-data'!$A1790,$D1790)</f>
        <v>#VALUE!</v>
      </c>
      <c r="F1790" t="e">
        <f>FIND("SrcHndl",'raw-data'!$A1790)</f>
        <v>#VALUE!</v>
      </c>
      <c r="G1790">
        <f>IF(ISNUMBER(D1790),MID('raw-data'!$A1790,'all-data'!D1790+7,'all-data'!E1790-'all-data'!D1790-7),IF(ISNUMBER($F1790),"",'raw-data'!$A1790))</f>
        <v>0</v>
      </c>
      <c r="H1790" s="3" t="str" cm="1">
        <f t="array" ref="H1790">IFERROR(INDEX(Table1[category], MATCH(TRUE, ISNUMBER(SEARCH(Table1[abbreviation], $G1790)), 0)),"")</f>
        <v/>
      </c>
      <c r="I1790" s="1">
        <f>'raw-data'!J1790</f>
        <v>0</v>
      </c>
      <c r="J1790" s="3" t="str" cm="1">
        <f t="array" ref="J1790">IFERROR(IF($I1790&gt;INDEX(Table1[design-slope-max], MATCH(TRUE, ISNUMBER(SEARCH(Table1[abbreviation], $G1790)), 0)),"OVER",""),"")</f>
        <v/>
      </c>
      <c r="K1790" s="3" t="str" cm="1">
        <f t="array" ref="K1790">IFERROR(IF($I1790&gt;INDEX(Table1[exist-slope-max], MATCH(TRUE, ISNUMBER(SEARCH(Table1[abbreviation], $G1790)), 0)),"OVER",""),"")</f>
        <v/>
      </c>
    </row>
    <row r="1791" spans="3:11" ht="15.5" x14ac:dyDescent="0.35">
      <c r="C1791">
        <f>IF(ISNUMBER(A1791),MID('raw-data'!A1791,'all-data'!A1791+9,'all-data'!B1791-'all-data'!A1791-9),'raw-data'!C1791)</f>
        <v>0</v>
      </c>
      <c r="D1791" t="e">
        <f>FIND("SrcNm",'raw-data'!$A1791)</f>
        <v>#VALUE!</v>
      </c>
      <c r="E1791" t="e">
        <f>FIND("]",'raw-data'!$A1791,$D1791)</f>
        <v>#VALUE!</v>
      </c>
      <c r="F1791" t="e">
        <f>FIND("SrcHndl",'raw-data'!$A1791)</f>
        <v>#VALUE!</v>
      </c>
      <c r="G1791">
        <f>IF(ISNUMBER(D1791),MID('raw-data'!$A1791,'all-data'!D1791+7,'all-data'!E1791-'all-data'!D1791-7),IF(ISNUMBER($F1791),"",'raw-data'!$A1791))</f>
        <v>0</v>
      </c>
      <c r="H1791" s="3" t="str" cm="1">
        <f t="array" ref="H1791">IFERROR(INDEX(Table1[category], MATCH(TRUE, ISNUMBER(SEARCH(Table1[abbreviation], $G1791)), 0)),"")</f>
        <v/>
      </c>
      <c r="I1791" s="1">
        <f>'raw-data'!J1791</f>
        <v>0</v>
      </c>
      <c r="J1791" s="3" t="str" cm="1">
        <f t="array" ref="J1791">IFERROR(IF($I1791&gt;INDEX(Table1[design-slope-max], MATCH(TRUE, ISNUMBER(SEARCH(Table1[abbreviation], $G1791)), 0)),"OVER",""),"")</f>
        <v/>
      </c>
      <c r="K1791" s="3" t="str" cm="1">
        <f t="array" ref="K1791">IFERROR(IF($I1791&gt;INDEX(Table1[exist-slope-max], MATCH(TRUE, ISNUMBER(SEARCH(Table1[abbreviation], $G1791)), 0)),"OVER",""),"")</f>
        <v/>
      </c>
    </row>
    <row r="1792" spans="3:11" ht="15.5" x14ac:dyDescent="0.35">
      <c r="C1792">
        <f>IF(ISNUMBER(A1792),MID('raw-data'!A1792,'all-data'!A1792+9,'all-data'!B1792-'all-data'!A1792-9),'raw-data'!C1792)</f>
        <v>0</v>
      </c>
      <c r="D1792" t="e">
        <f>FIND("SrcNm",'raw-data'!$A1792)</f>
        <v>#VALUE!</v>
      </c>
      <c r="E1792" t="e">
        <f>FIND("]",'raw-data'!$A1792,$D1792)</f>
        <v>#VALUE!</v>
      </c>
      <c r="F1792" t="e">
        <f>FIND("SrcHndl",'raw-data'!$A1792)</f>
        <v>#VALUE!</v>
      </c>
      <c r="G1792">
        <f>IF(ISNUMBER(D1792),MID('raw-data'!$A1792,'all-data'!D1792+7,'all-data'!E1792-'all-data'!D1792-7),IF(ISNUMBER($F1792),"",'raw-data'!$A1792))</f>
        <v>0</v>
      </c>
      <c r="H1792" s="3" t="str" cm="1">
        <f t="array" ref="H1792">IFERROR(INDEX(Table1[category], MATCH(TRUE, ISNUMBER(SEARCH(Table1[abbreviation], $G1792)), 0)),"")</f>
        <v/>
      </c>
      <c r="I1792" s="1">
        <f>'raw-data'!J1792</f>
        <v>0</v>
      </c>
      <c r="J1792" s="3" t="str" cm="1">
        <f t="array" ref="J1792">IFERROR(IF($I1792&gt;INDEX(Table1[design-slope-max], MATCH(TRUE, ISNUMBER(SEARCH(Table1[abbreviation], $G1792)), 0)),"OVER",""),"")</f>
        <v/>
      </c>
      <c r="K1792" s="3" t="str" cm="1">
        <f t="array" ref="K1792">IFERROR(IF($I1792&gt;INDEX(Table1[exist-slope-max], MATCH(TRUE, ISNUMBER(SEARCH(Table1[abbreviation], $G1792)), 0)),"OVER",""),"")</f>
        <v/>
      </c>
    </row>
    <row r="1793" spans="3:11" ht="15.5" x14ac:dyDescent="0.35">
      <c r="C1793">
        <f>IF(ISNUMBER(A1793),MID('raw-data'!A1793,'all-data'!A1793+9,'all-data'!B1793-'all-data'!A1793-9),'raw-data'!C1793)</f>
        <v>0</v>
      </c>
      <c r="D1793" t="e">
        <f>FIND("SrcNm",'raw-data'!$A1793)</f>
        <v>#VALUE!</v>
      </c>
      <c r="E1793" t="e">
        <f>FIND("]",'raw-data'!$A1793,$D1793)</f>
        <v>#VALUE!</v>
      </c>
      <c r="F1793" t="e">
        <f>FIND("SrcHndl",'raw-data'!$A1793)</f>
        <v>#VALUE!</v>
      </c>
      <c r="G1793">
        <f>IF(ISNUMBER(D1793),MID('raw-data'!$A1793,'all-data'!D1793+7,'all-data'!E1793-'all-data'!D1793-7),IF(ISNUMBER($F1793),"",'raw-data'!$A1793))</f>
        <v>0</v>
      </c>
      <c r="H1793" s="3" t="str" cm="1">
        <f t="array" ref="H1793">IFERROR(INDEX(Table1[category], MATCH(TRUE, ISNUMBER(SEARCH(Table1[abbreviation], $G1793)), 0)),"")</f>
        <v/>
      </c>
      <c r="I1793" s="1">
        <f>'raw-data'!J1793</f>
        <v>0</v>
      </c>
      <c r="J1793" s="3" t="str" cm="1">
        <f t="array" ref="J1793">IFERROR(IF($I1793&gt;INDEX(Table1[design-slope-max], MATCH(TRUE, ISNUMBER(SEARCH(Table1[abbreviation], $G1793)), 0)),"OVER",""),"")</f>
        <v/>
      </c>
      <c r="K1793" s="3" t="str" cm="1">
        <f t="array" ref="K1793">IFERROR(IF($I1793&gt;INDEX(Table1[exist-slope-max], MATCH(TRUE, ISNUMBER(SEARCH(Table1[abbreviation], $G1793)), 0)),"OVER",""),"")</f>
        <v/>
      </c>
    </row>
    <row r="1794" spans="3:11" ht="15.5" x14ac:dyDescent="0.35">
      <c r="C1794">
        <f>IF(ISNUMBER(A1794),MID('raw-data'!A1794,'all-data'!A1794+9,'all-data'!B1794-'all-data'!A1794-9),'raw-data'!C1794)</f>
        <v>0</v>
      </c>
      <c r="D1794" t="e">
        <f>FIND("SrcNm",'raw-data'!$A1794)</f>
        <v>#VALUE!</v>
      </c>
      <c r="E1794" t="e">
        <f>FIND("]",'raw-data'!$A1794,$D1794)</f>
        <v>#VALUE!</v>
      </c>
      <c r="F1794" t="e">
        <f>FIND("SrcHndl",'raw-data'!$A1794)</f>
        <v>#VALUE!</v>
      </c>
      <c r="G1794">
        <f>IF(ISNUMBER(D1794),MID('raw-data'!$A1794,'all-data'!D1794+7,'all-data'!E1794-'all-data'!D1794-7),IF(ISNUMBER($F1794),"",'raw-data'!$A1794))</f>
        <v>0</v>
      </c>
      <c r="H1794" s="3" t="str" cm="1">
        <f t="array" ref="H1794">IFERROR(INDEX(Table1[category], MATCH(TRUE, ISNUMBER(SEARCH(Table1[abbreviation], $G1794)), 0)),"")</f>
        <v/>
      </c>
      <c r="I1794" s="1">
        <f>'raw-data'!J1794</f>
        <v>0</v>
      </c>
      <c r="J1794" s="3" t="str" cm="1">
        <f t="array" ref="J1794">IFERROR(IF($I1794&gt;INDEX(Table1[design-slope-max], MATCH(TRUE, ISNUMBER(SEARCH(Table1[abbreviation], $G1794)), 0)),"OVER",""),"")</f>
        <v/>
      </c>
      <c r="K1794" s="3" t="str" cm="1">
        <f t="array" ref="K1794">IFERROR(IF($I1794&gt;INDEX(Table1[exist-slope-max], MATCH(TRUE, ISNUMBER(SEARCH(Table1[abbreviation], $G1794)), 0)),"OVER",""),"")</f>
        <v/>
      </c>
    </row>
    <row r="1795" spans="3:11" ht="15.5" x14ac:dyDescent="0.35">
      <c r="C1795">
        <f>IF(ISNUMBER(A1795),MID('raw-data'!A1795,'all-data'!A1795+9,'all-data'!B1795-'all-data'!A1795-9),'raw-data'!C1795)</f>
        <v>0</v>
      </c>
      <c r="D1795" t="e">
        <f>FIND("SrcNm",'raw-data'!$A1795)</f>
        <v>#VALUE!</v>
      </c>
      <c r="E1795" t="e">
        <f>FIND("]",'raw-data'!$A1795,$D1795)</f>
        <v>#VALUE!</v>
      </c>
      <c r="F1795" t="e">
        <f>FIND("SrcHndl",'raw-data'!$A1795)</f>
        <v>#VALUE!</v>
      </c>
      <c r="G1795">
        <f>IF(ISNUMBER(D1795),MID('raw-data'!$A1795,'all-data'!D1795+7,'all-data'!E1795-'all-data'!D1795-7),IF(ISNUMBER($F1795),"",'raw-data'!$A1795))</f>
        <v>0</v>
      </c>
      <c r="H1795" s="3" t="str" cm="1">
        <f t="array" ref="H1795">IFERROR(INDEX(Table1[category], MATCH(TRUE, ISNUMBER(SEARCH(Table1[abbreviation], $G1795)), 0)),"")</f>
        <v/>
      </c>
      <c r="I1795" s="1">
        <f>'raw-data'!J1795</f>
        <v>0</v>
      </c>
      <c r="J1795" s="3" t="str" cm="1">
        <f t="array" ref="J1795">IFERROR(IF($I1795&gt;INDEX(Table1[design-slope-max], MATCH(TRUE, ISNUMBER(SEARCH(Table1[abbreviation], $G1795)), 0)),"OVER",""),"")</f>
        <v/>
      </c>
      <c r="K1795" s="3" t="str" cm="1">
        <f t="array" ref="K1795">IFERROR(IF($I1795&gt;INDEX(Table1[exist-slope-max], MATCH(TRUE, ISNUMBER(SEARCH(Table1[abbreviation], $G1795)), 0)),"OVER",""),"")</f>
        <v/>
      </c>
    </row>
    <row r="1796" spans="3:11" ht="15.5" x14ac:dyDescent="0.35">
      <c r="C1796">
        <f>IF(ISNUMBER(A1796),MID('raw-data'!A1796,'all-data'!A1796+9,'all-data'!B1796-'all-data'!A1796-9),'raw-data'!C1796)</f>
        <v>0</v>
      </c>
      <c r="D1796" t="e">
        <f>FIND("SrcNm",'raw-data'!$A1796)</f>
        <v>#VALUE!</v>
      </c>
      <c r="E1796" t="e">
        <f>FIND("]",'raw-data'!$A1796,$D1796)</f>
        <v>#VALUE!</v>
      </c>
      <c r="F1796" t="e">
        <f>FIND("SrcHndl",'raw-data'!$A1796)</f>
        <v>#VALUE!</v>
      </c>
      <c r="G1796">
        <f>IF(ISNUMBER(D1796),MID('raw-data'!$A1796,'all-data'!D1796+7,'all-data'!E1796-'all-data'!D1796-7),IF(ISNUMBER($F1796),"",'raw-data'!$A1796))</f>
        <v>0</v>
      </c>
      <c r="H1796" s="3" t="str" cm="1">
        <f t="array" ref="H1796">IFERROR(INDEX(Table1[category], MATCH(TRUE, ISNUMBER(SEARCH(Table1[abbreviation], $G1796)), 0)),"")</f>
        <v/>
      </c>
      <c r="I1796" s="1">
        <f>'raw-data'!J1796</f>
        <v>0</v>
      </c>
      <c r="J1796" s="3" t="str" cm="1">
        <f t="array" ref="J1796">IFERROR(IF($I1796&gt;INDEX(Table1[design-slope-max], MATCH(TRUE, ISNUMBER(SEARCH(Table1[abbreviation], $G1796)), 0)),"OVER",""),"")</f>
        <v/>
      </c>
      <c r="K1796" s="3" t="str" cm="1">
        <f t="array" ref="K1796">IFERROR(IF($I1796&gt;INDEX(Table1[exist-slope-max], MATCH(TRUE, ISNUMBER(SEARCH(Table1[abbreviation], $G1796)), 0)),"OVER",""),"")</f>
        <v/>
      </c>
    </row>
    <row r="1797" spans="3:11" ht="15.5" x14ac:dyDescent="0.35">
      <c r="C1797">
        <f>IF(ISNUMBER(A1797),MID('raw-data'!A1797,'all-data'!A1797+9,'all-data'!B1797-'all-data'!A1797-9),'raw-data'!C1797)</f>
        <v>0</v>
      </c>
      <c r="D1797" t="e">
        <f>FIND("SrcNm",'raw-data'!$A1797)</f>
        <v>#VALUE!</v>
      </c>
      <c r="E1797" t="e">
        <f>FIND("]",'raw-data'!$A1797,$D1797)</f>
        <v>#VALUE!</v>
      </c>
      <c r="F1797" t="e">
        <f>FIND("SrcHndl",'raw-data'!$A1797)</f>
        <v>#VALUE!</v>
      </c>
      <c r="G1797">
        <f>IF(ISNUMBER(D1797),MID('raw-data'!$A1797,'all-data'!D1797+7,'all-data'!E1797-'all-data'!D1797-7),IF(ISNUMBER($F1797),"",'raw-data'!$A1797))</f>
        <v>0</v>
      </c>
      <c r="H1797" s="3" t="str" cm="1">
        <f t="array" ref="H1797">IFERROR(INDEX(Table1[category], MATCH(TRUE, ISNUMBER(SEARCH(Table1[abbreviation], $G1797)), 0)),"")</f>
        <v/>
      </c>
      <c r="I1797" s="1">
        <f>'raw-data'!J1797</f>
        <v>0</v>
      </c>
      <c r="J1797" s="3" t="str" cm="1">
        <f t="array" ref="J1797">IFERROR(IF($I1797&gt;INDEX(Table1[design-slope-max], MATCH(TRUE, ISNUMBER(SEARCH(Table1[abbreviation], $G1797)), 0)),"OVER",""),"")</f>
        <v/>
      </c>
      <c r="K1797" s="3" t="str" cm="1">
        <f t="array" ref="K1797">IFERROR(IF($I1797&gt;INDEX(Table1[exist-slope-max], MATCH(TRUE, ISNUMBER(SEARCH(Table1[abbreviation], $G1797)), 0)),"OVER",""),"")</f>
        <v/>
      </c>
    </row>
    <row r="1798" spans="3:11" ht="15.5" x14ac:dyDescent="0.35">
      <c r="C1798">
        <f>IF(ISNUMBER(A1798),MID('raw-data'!A1798,'all-data'!A1798+9,'all-data'!B1798-'all-data'!A1798-9),'raw-data'!C1798)</f>
        <v>0</v>
      </c>
      <c r="D1798" t="e">
        <f>FIND("SrcNm",'raw-data'!$A1798)</f>
        <v>#VALUE!</v>
      </c>
      <c r="E1798" t="e">
        <f>FIND("]",'raw-data'!$A1798,$D1798)</f>
        <v>#VALUE!</v>
      </c>
      <c r="F1798" t="e">
        <f>FIND("SrcHndl",'raw-data'!$A1798)</f>
        <v>#VALUE!</v>
      </c>
      <c r="G1798">
        <f>IF(ISNUMBER(D1798),MID('raw-data'!$A1798,'all-data'!D1798+7,'all-data'!E1798-'all-data'!D1798-7),IF(ISNUMBER($F1798),"",'raw-data'!$A1798))</f>
        <v>0</v>
      </c>
      <c r="H1798" s="3" t="str" cm="1">
        <f t="array" ref="H1798">IFERROR(INDEX(Table1[category], MATCH(TRUE, ISNUMBER(SEARCH(Table1[abbreviation], $G1798)), 0)),"")</f>
        <v/>
      </c>
      <c r="I1798" s="1">
        <f>'raw-data'!J1798</f>
        <v>0</v>
      </c>
      <c r="J1798" s="3" t="str" cm="1">
        <f t="array" ref="J1798">IFERROR(IF($I1798&gt;INDEX(Table1[design-slope-max], MATCH(TRUE, ISNUMBER(SEARCH(Table1[abbreviation], $G1798)), 0)),"OVER",""),"")</f>
        <v/>
      </c>
      <c r="K1798" s="3" t="str" cm="1">
        <f t="array" ref="K1798">IFERROR(IF($I1798&gt;INDEX(Table1[exist-slope-max], MATCH(TRUE, ISNUMBER(SEARCH(Table1[abbreviation], $G1798)), 0)),"OVER",""),"")</f>
        <v/>
      </c>
    </row>
    <row r="1799" spans="3:11" ht="15.5" x14ac:dyDescent="0.35">
      <c r="C1799">
        <f>IF(ISNUMBER(A1799),MID('raw-data'!A1799,'all-data'!A1799+9,'all-data'!B1799-'all-data'!A1799-9),'raw-data'!C1799)</f>
        <v>0</v>
      </c>
      <c r="D1799" t="e">
        <f>FIND("SrcNm",'raw-data'!$A1799)</f>
        <v>#VALUE!</v>
      </c>
      <c r="E1799" t="e">
        <f>FIND("]",'raw-data'!$A1799,$D1799)</f>
        <v>#VALUE!</v>
      </c>
      <c r="F1799" t="e">
        <f>FIND("SrcHndl",'raw-data'!$A1799)</f>
        <v>#VALUE!</v>
      </c>
      <c r="G1799">
        <f>IF(ISNUMBER(D1799),MID('raw-data'!$A1799,'all-data'!D1799+7,'all-data'!E1799-'all-data'!D1799-7),IF(ISNUMBER($F1799),"",'raw-data'!$A1799))</f>
        <v>0</v>
      </c>
      <c r="H1799" s="3" t="str" cm="1">
        <f t="array" ref="H1799">IFERROR(INDEX(Table1[category], MATCH(TRUE, ISNUMBER(SEARCH(Table1[abbreviation], $G1799)), 0)),"")</f>
        <v/>
      </c>
      <c r="I1799" s="1">
        <f>'raw-data'!J1799</f>
        <v>0</v>
      </c>
      <c r="J1799" s="3" t="str" cm="1">
        <f t="array" ref="J1799">IFERROR(IF($I1799&gt;INDEX(Table1[design-slope-max], MATCH(TRUE, ISNUMBER(SEARCH(Table1[abbreviation], $G1799)), 0)),"OVER",""),"")</f>
        <v/>
      </c>
      <c r="K1799" s="3" t="str" cm="1">
        <f t="array" ref="K1799">IFERROR(IF($I1799&gt;INDEX(Table1[exist-slope-max], MATCH(TRUE, ISNUMBER(SEARCH(Table1[abbreviation], $G1799)), 0)),"OVER",""),"")</f>
        <v/>
      </c>
    </row>
    <row r="1800" spans="3:11" ht="15.5" x14ac:dyDescent="0.35">
      <c r="C1800">
        <f>IF(ISNUMBER(A1800),MID('raw-data'!A1800,'all-data'!A1800+9,'all-data'!B1800-'all-data'!A1800-9),'raw-data'!C1800)</f>
        <v>0</v>
      </c>
      <c r="D1800" t="e">
        <f>FIND("SrcNm",'raw-data'!$A1800)</f>
        <v>#VALUE!</v>
      </c>
      <c r="E1800" t="e">
        <f>FIND("]",'raw-data'!$A1800,$D1800)</f>
        <v>#VALUE!</v>
      </c>
      <c r="F1800" t="e">
        <f>FIND("SrcHndl",'raw-data'!$A1800)</f>
        <v>#VALUE!</v>
      </c>
      <c r="G1800">
        <f>IF(ISNUMBER(D1800),MID('raw-data'!$A1800,'all-data'!D1800+7,'all-data'!E1800-'all-data'!D1800-7),IF(ISNUMBER($F1800),"",'raw-data'!$A1800))</f>
        <v>0</v>
      </c>
      <c r="H1800" s="3" t="str" cm="1">
        <f t="array" ref="H1800">IFERROR(INDEX(Table1[category], MATCH(TRUE, ISNUMBER(SEARCH(Table1[abbreviation], $G1800)), 0)),"")</f>
        <v/>
      </c>
      <c r="I1800" s="1">
        <f>'raw-data'!J1800</f>
        <v>0</v>
      </c>
      <c r="J1800" s="3" t="str" cm="1">
        <f t="array" ref="J1800">IFERROR(IF($I1800&gt;INDEX(Table1[design-slope-max], MATCH(TRUE, ISNUMBER(SEARCH(Table1[abbreviation], $G1800)), 0)),"OVER",""),"")</f>
        <v/>
      </c>
      <c r="K1800" s="3" t="str" cm="1">
        <f t="array" ref="K1800">IFERROR(IF($I1800&gt;INDEX(Table1[exist-slope-max], MATCH(TRUE, ISNUMBER(SEARCH(Table1[abbreviation], $G1800)), 0)),"OVER",""),"")</f>
        <v/>
      </c>
    </row>
    <row r="1801" spans="3:11" ht="15.5" x14ac:dyDescent="0.35">
      <c r="C1801">
        <f>IF(ISNUMBER(A1801),MID('raw-data'!A1801,'all-data'!A1801+9,'all-data'!B1801-'all-data'!A1801-9),'raw-data'!C1801)</f>
        <v>0</v>
      </c>
      <c r="D1801" t="e">
        <f>FIND("SrcNm",'raw-data'!$A1801)</f>
        <v>#VALUE!</v>
      </c>
      <c r="E1801" t="e">
        <f>FIND("]",'raw-data'!$A1801,$D1801)</f>
        <v>#VALUE!</v>
      </c>
      <c r="F1801" t="e">
        <f>FIND("SrcHndl",'raw-data'!$A1801)</f>
        <v>#VALUE!</v>
      </c>
      <c r="G1801">
        <f>IF(ISNUMBER(D1801),MID('raw-data'!$A1801,'all-data'!D1801+7,'all-data'!E1801-'all-data'!D1801-7),IF(ISNUMBER($F1801),"",'raw-data'!$A1801))</f>
        <v>0</v>
      </c>
      <c r="H1801" s="3" t="str" cm="1">
        <f t="array" ref="H1801">IFERROR(INDEX(Table1[category], MATCH(TRUE, ISNUMBER(SEARCH(Table1[abbreviation], $G1801)), 0)),"")</f>
        <v/>
      </c>
      <c r="I1801" s="1">
        <f>'raw-data'!J1801</f>
        <v>0</v>
      </c>
      <c r="J1801" s="3" t="str" cm="1">
        <f t="array" ref="J1801">IFERROR(IF($I1801&gt;INDEX(Table1[design-slope-max], MATCH(TRUE, ISNUMBER(SEARCH(Table1[abbreviation], $G1801)), 0)),"OVER",""),"")</f>
        <v/>
      </c>
      <c r="K1801" s="3" t="str" cm="1">
        <f t="array" ref="K1801">IFERROR(IF($I1801&gt;INDEX(Table1[exist-slope-max], MATCH(TRUE, ISNUMBER(SEARCH(Table1[abbreviation], $G1801)), 0)),"OVER",""),"")</f>
        <v/>
      </c>
    </row>
    <row r="1802" spans="3:11" ht="15.5" x14ac:dyDescent="0.35">
      <c r="C1802">
        <f>IF(ISNUMBER(A1802),MID('raw-data'!A1802,'all-data'!A1802+9,'all-data'!B1802-'all-data'!A1802-9),'raw-data'!C1802)</f>
        <v>0</v>
      </c>
      <c r="D1802" t="e">
        <f>FIND("SrcNm",'raw-data'!$A1802)</f>
        <v>#VALUE!</v>
      </c>
      <c r="E1802" t="e">
        <f>FIND("]",'raw-data'!$A1802,$D1802)</f>
        <v>#VALUE!</v>
      </c>
      <c r="F1802" t="e">
        <f>FIND("SrcHndl",'raw-data'!$A1802)</f>
        <v>#VALUE!</v>
      </c>
      <c r="G1802">
        <f>IF(ISNUMBER(D1802),MID('raw-data'!$A1802,'all-data'!D1802+7,'all-data'!E1802-'all-data'!D1802-7),IF(ISNUMBER($F1802),"",'raw-data'!$A1802))</f>
        <v>0</v>
      </c>
      <c r="H1802" s="3" t="str" cm="1">
        <f t="array" ref="H1802">IFERROR(INDEX(Table1[category], MATCH(TRUE, ISNUMBER(SEARCH(Table1[abbreviation], $G1802)), 0)),"")</f>
        <v/>
      </c>
      <c r="I1802" s="1">
        <f>'raw-data'!J1802</f>
        <v>0</v>
      </c>
      <c r="J1802" s="3" t="str" cm="1">
        <f t="array" ref="J1802">IFERROR(IF($I1802&gt;INDEX(Table1[design-slope-max], MATCH(TRUE, ISNUMBER(SEARCH(Table1[abbreviation], $G1802)), 0)),"OVER",""),"")</f>
        <v/>
      </c>
      <c r="K1802" s="3" t="str" cm="1">
        <f t="array" ref="K1802">IFERROR(IF($I1802&gt;INDEX(Table1[exist-slope-max], MATCH(TRUE, ISNUMBER(SEARCH(Table1[abbreviation], $G1802)), 0)),"OVER",""),"")</f>
        <v/>
      </c>
    </row>
    <row r="1803" spans="3:11" ht="15.5" x14ac:dyDescent="0.35">
      <c r="C1803">
        <f>IF(ISNUMBER(A1803),MID('raw-data'!A1803,'all-data'!A1803+9,'all-data'!B1803-'all-data'!A1803-9),'raw-data'!C1803)</f>
        <v>0</v>
      </c>
      <c r="D1803" t="e">
        <f>FIND("SrcNm",'raw-data'!$A1803)</f>
        <v>#VALUE!</v>
      </c>
      <c r="E1803" t="e">
        <f>FIND("]",'raw-data'!$A1803,$D1803)</f>
        <v>#VALUE!</v>
      </c>
      <c r="F1803" t="e">
        <f>FIND("SrcHndl",'raw-data'!$A1803)</f>
        <v>#VALUE!</v>
      </c>
      <c r="G1803">
        <f>IF(ISNUMBER(D1803),MID('raw-data'!$A1803,'all-data'!D1803+7,'all-data'!E1803-'all-data'!D1803-7),IF(ISNUMBER($F1803),"",'raw-data'!$A1803))</f>
        <v>0</v>
      </c>
      <c r="H1803" s="3" t="str" cm="1">
        <f t="array" ref="H1803">IFERROR(INDEX(Table1[category], MATCH(TRUE, ISNUMBER(SEARCH(Table1[abbreviation], $G1803)), 0)),"")</f>
        <v/>
      </c>
      <c r="I1803" s="1">
        <f>'raw-data'!J1803</f>
        <v>0</v>
      </c>
      <c r="J1803" s="3" t="str" cm="1">
        <f t="array" ref="J1803">IFERROR(IF($I1803&gt;INDEX(Table1[design-slope-max], MATCH(TRUE, ISNUMBER(SEARCH(Table1[abbreviation], $G1803)), 0)),"OVER",""),"")</f>
        <v/>
      </c>
      <c r="K1803" s="3" t="str" cm="1">
        <f t="array" ref="K1803">IFERROR(IF($I1803&gt;INDEX(Table1[exist-slope-max], MATCH(TRUE, ISNUMBER(SEARCH(Table1[abbreviation], $G1803)), 0)),"OVER",""),"")</f>
        <v/>
      </c>
    </row>
    <row r="1804" spans="3:11" ht="15.5" x14ac:dyDescent="0.35">
      <c r="C1804">
        <f>IF(ISNUMBER(A1804),MID('raw-data'!A1804,'all-data'!A1804+9,'all-data'!B1804-'all-data'!A1804-9),'raw-data'!C1804)</f>
        <v>0</v>
      </c>
      <c r="D1804" t="e">
        <f>FIND("SrcNm",'raw-data'!$A1804)</f>
        <v>#VALUE!</v>
      </c>
      <c r="E1804" t="e">
        <f>FIND("]",'raw-data'!$A1804,$D1804)</f>
        <v>#VALUE!</v>
      </c>
      <c r="F1804" t="e">
        <f>FIND("SrcHndl",'raw-data'!$A1804)</f>
        <v>#VALUE!</v>
      </c>
      <c r="G1804">
        <f>IF(ISNUMBER(D1804),MID('raw-data'!$A1804,'all-data'!D1804+7,'all-data'!E1804-'all-data'!D1804-7),IF(ISNUMBER($F1804),"",'raw-data'!$A1804))</f>
        <v>0</v>
      </c>
      <c r="H1804" s="3" t="str" cm="1">
        <f t="array" ref="H1804">IFERROR(INDEX(Table1[category], MATCH(TRUE, ISNUMBER(SEARCH(Table1[abbreviation], $G1804)), 0)),"")</f>
        <v/>
      </c>
      <c r="I1804" s="1">
        <f>'raw-data'!J1804</f>
        <v>0</v>
      </c>
      <c r="J1804" s="3" t="str" cm="1">
        <f t="array" ref="J1804">IFERROR(IF($I1804&gt;INDEX(Table1[design-slope-max], MATCH(TRUE, ISNUMBER(SEARCH(Table1[abbreviation], $G1804)), 0)),"OVER",""),"")</f>
        <v/>
      </c>
      <c r="K1804" s="3" t="str" cm="1">
        <f t="array" ref="K1804">IFERROR(IF($I1804&gt;INDEX(Table1[exist-slope-max], MATCH(TRUE, ISNUMBER(SEARCH(Table1[abbreviation], $G1804)), 0)),"OVER",""),"")</f>
        <v/>
      </c>
    </row>
    <row r="1805" spans="3:11" ht="15.5" x14ac:dyDescent="0.35">
      <c r="C1805">
        <f>IF(ISNUMBER(A1805),MID('raw-data'!A1805,'all-data'!A1805+9,'all-data'!B1805-'all-data'!A1805-9),'raw-data'!C1805)</f>
        <v>0</v>
      </c>
      <c r="D1805" t="e">
        <f>FIND("SrcNm",'raw-data'!$A1805)</f>
        <v>#VALUE!</v>
      </c>
      <c r="E1805" t="e">
        <f>FIND("]",'raw-data'!$A1805,$D1805)</f>
        <v>#VALUE!</v>
      </c>
      <c r="F1805" t="e">
        <f>FIND("SrcHndl",'raw-data'!$A1805)</f>
        <v>#VALUE!</v>
      </c>
      <c r="G1805">
        <f>IF(ISNUMBER(D1805),MID('raw-data'!$A1805,'all-data'!D1805+7,'all-data'!E1805-'all-data'!D1805-7),IF(ISNUMBER($F1805),"",'raw-data'!$A1805))</f>
        <v>0</v>
      </c>
      <c r="H1805" s="3" t="str" cm="1">
        <f t="array" ref="H1805">IFERROR(INDEX(Table1[category], MATCH(TRUE, ISNUMBER(SEARCH(Table1[abbreviation], $G1805)), 0)),"")</f>
        <v/>
      </c>
      <c r="I1805" s="1">
        <f>'raw-data'!J1805</f>
        <v>0</v>
      </c>
      <c r="J1805" s="3" t="str" cm="1">
        <f t="array" ref="J1805">IFERROR(IF($I1805&gt;INDEX(Table1[design-slope-max], MATCH(TRUE, ISNUMBER(SEARCH(Table1[abbreviation], $G1805)), 0)),"OVER",""),"")</f>
        <v/>
      </c>
      <c r="K1805" s="3" t="str" cm="1">
        <f t="array" ref="K1805">IFERROR(IF($I1805&gt;INDEX(Table1[exist-slope-max], MATCH(TRUE, ISNUMBER(SEARCH(Table1[abbreviation], $G1805)), 0)),"OVER",""),"")</f>
        <v/>
      </c>
    </row>
    <row r="1806" spans="3:11" ht="15.5" x14ac:dyDescent="0.35">
      <c r="C1806">
        <f>IF(ISNUMBER(A1806),MID('raw-data'!A1806,'all-data'!A1806+9,'all-data'!B1806-'all-data'!A1806-9),'raw-data'!C1806)</f>
        <v>0</v>
      </c>
      <c r="D1806" t="e">
        <f>FIND("SrcNm",'raw-data'!$A1806)</f>
        <v>#VALUE!</v>
      </c>
      <c r="E1806" t="e">
        <f>FIND("]",'raw-data'!$A1806,$D1806)</f>
        <v>#VALUE!</v>
      </c>
      <c r="F1806" t="e">
        <f>FIND("SrcHndl",'raw-data'!$A1806)</f>
        <v>#VALUE!</v>
      </c>
      <c r="G1806">
        <f>IF(ISNUMBER(D1806),MID('raw-data'!$A1806,'all-data'!D1806+7,'all-data'!E1806-'all-data'!D1806-7),IF(ISNUMBER($F1806),"",'raw-data'!$A1806))</f>
        <v>0</v>
      </c>
      <c r="H1806" s="3" t="str" cm="1">
        <f t="array" ref="H1806">IFERROR(INDEX(Table1[category], MATCH(TRUE, ISNUMBER(SEARCH(Table1[abbreviation], $G1806)), 0)),"")</f>
        <v/>
      </c>
      <c r="I1806" s="1">
        <f>'raw-data'!J1806</f>
        <v>0</v>
      </c>
      <c r="J1806" s="3" t="str" cm="1">
        <f t="array" ref="J1806">IFERROR(IF($I1806&gt;INDEX(Table1[design-slope-max], MATCH(TRUE, ISNUMBER(SEARCH(Table1[abbreviation], $G1806)), 0)),"OVER",""),"")</f>
        <v/>
      </c>
      <c r="K1806" s="3" t="str" cm="1">
        <f t="array" ref="K1806">IFERROR(IF($I1806&gt;INDEX(Table1[exist-slope-max], MATCH(TRUE, ISNUMBER(SEARCH(Table1[abbreviation], $G1806)), 0)),"OVER",""),"")</f>
        <v/>
      </c>
    </row>
    <row r="1807" spans="3:11" ht="15.5" x14ac:dyDescent="0.35">
      <c r="C1807">
        <f>IF(ISNUMBER(A1807),MID('raw-data'!A1807,'all-data'!A1807+9,'all-data'!B1807-'all-data'!A1807-9),'raw-data'!C1807)</f>
        <v>0</v>
      </c>
      <c r="D1807" t="e">
        <f>FIND("SrcNm",'raw-data'!$A1807)</f>
        <v>#VALUE!</v>
      </c>
      <c r="E1807" t="e">
        <f>FIND("]",'raw-data'!$A1807,$D1807)</f>
        <v>#VALUE!</v>
      </c>
      <c r="F1807" t="e">
        <f>FIND("SrcHndl",'raw-data'!$A1807)</f>
        <v>#VALUE!</v>
      </c>
      <c r="G1807">
        <f>IF(ISNUMBER(D1807),MID('raw-data'!$A1807,'all-data'!D1807+7,'all-data'!E1807-'all-data'!D1807-7),IF(ISNUMBER($F1807),"",'raw-data'!$A1807))</f>
        <v>0</v>
      </c>
      <c r="H1807" s="3" t="str" cm="1">
        <f t="array" ref="H1807">IFERROR(INDEX(Table1[category], MATCH(TRUE, ISNUMBER(SEARCH(Table1[abbreviation], $G1807)), 0)),"")</f>
        <v/>
      </c>
      <c r="I1807" s="1">
        <f>'raw-data'!J1807</f>
        <v>0</v>
      </c>
      <c r="J1807" s="3" t="str" cm="1">
        <f t="array" ref="J1807">IFERROR(IF($I1807&gt;INDEX(Table1[design-slope-max], MATCH(TRUE, ISNUMBER(SEARCH(Table1[abbreviation], $G1807)), 0)),"OVER",""),"")</f>
        <v/>
      </c>
      <c r="K1807" s="3" t="str" cm="1">
        <f t="array" ref="K1807">IFERROR(IF($I1807&gt;INDEX(Table1[exist-slope-max], MATCH(TRUE, ISNUMBER(SEARCH(Table1[abbreviation], $G1807)), 0)),"OVER",""),"")</f>
        <v/>
      </c>
    </row>
    <row r="1808" spans="3:11" ht="15.5" x14ac:dyDescent="0.35">
      <c r="C1808">
        <f>IF(ISNUMBER(A1808),MID('raw-data'!A1808,'all-data'!A1808+9,'all-data'!B1808-'all-data'!A1808-9),'raw-data'!C1808)</f>
        <v>0</v>
      </c>
      <c r="D1808" t="e">
        <f>FIND("SrcNm",'raw-data'!$A1808)</f>
        <v>#VALUE!</v>
      </c>
      <c r="E1808" t="e">
        <f>FIND("]",'raw-data'!$A1808,$D1808)</f>
        <v>#VALUE!</v>
      </c>
      <c r="F1808" t="e">
        <f>FIND("SrcHndl",'raw-data'!$A1808)</f>
        <v>#VALUE!</v>
      </c>
      <c r="G1808">
        <f>IF(ISNUMBER(D1808),MID('raw-data'!$A1808,'all-data'!D1808+7,'all-data'!E1808-'all-data'!D1808-7),IF(ISNUMBER($F1808),"",'raw-data'!$A1808))</f>
        <v>0</v>
      </c>
      <c r="H1808" s="3" t="str" cm="1">
        <f t="array" ref="H1808">IFERROR(INDEX(Table1[category], MATCH(TRUE, ISNUMBER(SEARCH(Table1[abbreviation], $G1808)), 0)),"")</f>
        <v/>
      </c>
      <c r="I1808" s="1">
        <f>'raw-data'!J1808</f>
        <v>0</v>
      </c>
      <c r="J1808" s="3" t="str" cm="1">
        <f t="array" ref="J1808">IFERROR(IF($I1808&gt;INDEX(Table1[design-slope-max], MATCH(TRUE, ISNUMBER(SEARCH(Table1[abbreviation], $G1808)), 0)),"OVER",""),"")</f>
        <v/>
      </c>
      <c r="K1808" s="3" t="str" cm="1">
        <f t="array" ref="K1808">IFERROR(IF($I1808&gt;INDEX(Table1[exist-slope-max], MATCH(TRUE, ISNUMBER(SEARCH(Table1[abbreviation], $G1808)), 0)),"OVER",""),"")</f>
        <v/>
      </c>
    </row>
    <row r="1809" spans="3:11" ht="15.5" x14ac:dyDescent="0.35">
      <c r="C1809">
        <f>IF(ISNUMBER(A1809),MID('raw-data'!A1809,'all-data'!A1809+9,'all-data'!B1809-'all-data'!A1809-9),'raw-data'!C1809)</f>
        <v>0</v>
      </c>
      <c r="D1809" t="e">
        <f>FIND("SrcNm",'raw-data'!$A1809)</f>
        <v>#VALUE!</v>
      </c>
      <c r="E1809" t="e">
        <f>FIND("]",'raw-data'!$A1809,$D1809)</f>
        <v>#VALUE!</v>
      </c>
      <c r="F1809" t="e">
        <f>FIND("SrcHndl",'raw-data'!$A1809)</f>
        <v>#VALUE!</v>
      </c>
      <c r="G1809">
        <f>IF(ISNUMBER(D1809),MID('raw-data'!$A1809,'all-data'!D1809+7,'all-data'!E1809-'all-data'!D1809-7),IF(ISNUMBER($F1809),"",'raw-data'!$A1809))</f>
        <v>0</v>
      </c>
      <c r="H1809" s="3" t="str" cm="1">
        <f t="array" ref="H1809">IFERROR(INDEX(Table1[category], MATCH(TRUE, ISNUMBER(SEARCH(Table1[abbreviation], $G1809)), 0)),"")</f>
        <v/>
      </c>
      <c r="I1809" s="1">
        <f>'raw-data'!J1809</f>
        <v>0</v>
      </c>
      <c r="J1809" s="3" t="str" cm="1">
        <f t="array" ref="J1809">IFERROR(IF($I1809&gt;INDEX(Table1[design-slope-max], MATCH(TRUE, ISNUMBER(SEARCH(Table1[abbreviation], $G1809)), 0)),"OVER",""),"")</f>
        <v/>
      </c>
      <c r="K1809" s="3" t="str" cm="1">
        <f t="array" ref="K1809">IFERROR(IF($I1809&gt;INDEX(Table1[exist-slope-max], MATCH(TRUE, ISNUMBER(SEARCH(Table1[abbreviation], $G1809)), 0)),"OVER",""),"")</f>
        <v/>
      </c>
    </row>
    <row r="1810" spans="3:11" ht="15.5" x14ac:dyDescent="0.35">
      <c r="C1810">
        <f>IF(ISNUMBER(A1810),MID('raw-data'!A1810,'all-data'!A1810+9,'all-data'!B1810-'all-data'!A1810-9),'raw-data'!C1810)</f>
        <v>0</v>
      </c>
      <c r="D1810" t="e">
        <f>FIND("SrcNm",'raw-data'!$A1810)</f>
        <v>#VALUE!</v>
      </c>
      <c r="E1810" t="e">
        <f>FIND("]",'raw-data'!$A1810,$D1810)</f>
        <v>#VALUE!</v>
      </c>
      <c r="F1810" t="e">
        <f>FIND("SrcHndl",'raw-data'!$A1810)</f>
        <v>#VALUE!</v>
      </c>
      <c r="G1810">
        <f>IF(ISNUMBER(D1810),MID('raw-data'!$A1810,'all-data'!D1810+7,'all-data'!E1810-'all-data'!D1810-7),IF(ISNUMBER($F1810),"",'raw-data'!$A1810))</f>
        <v>0</v>
      </c>
      <c r="H1810" s="3" t="str" cm="1">
        <f t="array" ref="H1810">IFERROR(INDEX(Table1[category], MATCH(TRUE, ISNUMBER(SEARCH(Table1[abbreviation], $G1810)), 0)),"")</f>
        <v/>
      </c>
      <c r="I1810" s="1">
        <f>'raw-data'!J1810</f>
        <v>0</v>
      </c>
      <c r="J1810" s="3" t="str" cm="1">
        <f t="array" ref="J1810">IFERROR(IF($I1810&gt;INDEX(Table1[design-slope-max], MATCH(TRUE, ISNUMBER(SEARCH(Table1[abbreviation], $G1810)), 0)),"OVER",""),"")</f>
        <v/>
      </c>
      <c r="K1810" s="3" t="str" cm="1">
        <f t="array" ref="K1810">IFERROR(IF($I1810&gt;INDEX(Table1[exist-slope-max], MATCH(TRUE, ISNUMBER(SEARCH(Table1[abbreviation], $G1810)), 0)),"OVER",""),"")</f>
        <v/>
      </c>
    </row>
    <row r="1811" spans="3:11" ht="15.5" x14ac:dyDescent="0.35">
      <c r="C1811">
        <f>IF(ISNUMBER(A1811),MID('raw-data'!A1811,'all-data'!A1811+9,'all-data'!B1811-'all-data'!A1811-9),'raw-data'!C1811)</f>
        <v>0</v>
      </c>
      <c r="D1811" t="e">
        <f>FIND("SrcNm",'raw-data'!$A1811)</f>
        <v>#VALUE!</v>
      </c>
      <c r="E1811" t="e">
        <f>FIND("]",'raw-data'!$A1811,$D1811)</f>
        <v>#VALUE!</v>
      </c>
      <c r="F1811" t="e">
        <f>FIND("SrcHndl",'raw-data'!$A1811)</f>
        <v>#VALUE!</v>
      </c>
      <c r="G1811">
        <f>IF(ISNUMBER(D1811),MID('raw-data'!$A1811,'all-data'!D1811+7,'all-data'!E1811-'all-data'!D1811-7),IF(ISNUMBER($F1811),"",'raw-data'!$A1811))</f>
        <v>0</v>
      </c>
      <c r="H1811" s="3" t="str" cm="1">
        <f t="array" ref="H1811">IFERROR(INDEX(Table1[category], MATCH(TRUE, ISNUMBER(SEARCH(Table1[abbreviation], $G1811)), 0)),"")</f>
        <v/>
      </c>
      <c r="I1811" s="1">
        <f>'raw-data'!J1811</f>
        <v>0</v>
      </c>
      <c r="J1811" s="3" t="str" cm="1">
        <f t="array" ref="J1811">IFERROR(IF($I1811&gt;INDEX(Table1[design-slope-max], MATCH(TRUE, ISNUMBER(SEARCH(Table1[abbreviation], $G1811)), 0)),"OVER",""),"")</f>
        <v/>
      </c>
      <c r="K1811" s="3" t="str" cm="1">
        <f t="array" ref="K1811">IFERROR(IF($I1811&gt;INDEX(Table1[exist-slope-max], MATCH(TRUE, ISNUMBER(SEARCH(Table1[abbreviation], $G1811)), 0)),"OVER",""),"")</f>
        <v/>
      </c>
    </row>
    <row r="1812" spans="3:11" ht="15.5" x14ac:dyDescent="0.35">
      <c r="C1812">
        <f>IF(ISNUMBER(A1812),MID('raw-data'!A1812,'all-data'!A1812+9,'all-data'!B1812-'all-data'!A1812-9),'raw-data'!C1812)</f>
        <v>0</v>
      </c>
      <c r="D1812" t="e">
        <f>FIND("SrcNm",'raw-data'!$A1812)</f>
        <v>#VALUE!</v>
      </c>
      <c r="E1812" t="e">
        <f>FIND("]",'raw-data'!$A1812,$D1812)</f>
        <v>#VALUE!</v>
      </c>
      <c r="F1812" t="e">
        <f>FIND("SrcHndl",'raw-data'!$A1812)</f>
        <v>#VALUE!</v>
      </c>
      <c r="G1812">
        <f>IF(ISNUMBER(D1812),MID('raw-data'!$A1812,'all-data'!D1812+7,'all-data'!E1812-'all-data'!D1812-7),IF(ISNUMBER($F1812),"",'raw-data'!$A1812))</f>
        <v>0</v>
      </c>
      <c r="H1812" s="3" t="str" cm="1">
        <f t="array" ref="H1812">IFERROR(INDEX(Table1[category], MATCH(TRUE, ISNUMBER(SEARCH(Table1[abbreviation], $G1812)), 0)),"")</f>
        <v/>
      </c>
      <c r="I1812" s="1">
        <f>'raw-data'!J1812</f>
        <v>0</v>
      </c>
      <c r="J1812" s="3" t="str" cm="1">
        <f t="array" ref="J1812">IFERROR(IF($I1812&gt;INDEX(Table1[design-slope-max], MATCH(TRUE, ISNUMBER(SEARCH(Table1[abbreviation], $G1812)), 0)),"OVER",""),"")</f>
        <v/>
      </c>
      <c r="K1812" s="3" t="str" cm="1">
        <f t="array" ref="K1812">IFERROR(IF($I1812&gt;INDEX(Table1[exist-slope-max], MATCH(TRUE, ISNUMBER(SEARCH(Table1[abbreviation], $G1812)), 0)),"OVER",""),"")</f>
        <v/>
      </c>
    </row>
    <row r="1813" spans="3:11" ht="15.5" x14ac:dyDescent="0.35">
      <c r="C1813">
        <f>IF(ISNUMBER(A1813),MID('raw-data'!A1813,'all-data'!A1813+9,'all-data'!B1813-'all-data'!A1813-9),'raw-data'!C1813)</f>
        <v>0</v>
      </c>
      <c r="D1813" t="e">
        <f>FIND("SrcNm",'raw-data'!$A1813)</f>
        <v>#VALUE!</v>
      </c>
      <c r="E1813" t="e">
        <f>FIND("]",'raw-data'!$A1813,$D1813)</f>
        <v>#VALUE!</v>
      </c>
      <c r="F1813" t="e">
        <f>FIND("SrcHndl",'raw-data'!$A1813)</f>
        <v>#VALUE!</v>
      </c>
      <c r="G1813">
        <f>IF(ISNUMBER(D1813),MID('raw-data'!$A1813,'all-data'!D1813+7,'all-data'!E1813-'all-data'!D1813-7),IF(ISNUMBER($F1813),"",'raw-data'!$A1813))</f>
        <v>0</v>
      </c>
      <c r="H1813" s="3" t="str" cm="1">
        <f t="array" ref="H1813">IFERROR(INDEX(Table1[category], MATCH(TRUE, ISNUMBER(SEARCH(Table1[abbreviation], $G1813)), 0)),"")</f>
        <v/>
      </c>
      <c r="I1813" s="1">
        <f>'raw-data'!J1813</f>
        <v>0</v>
      </c>
      <c r="J1813" s="3" t="str" cm="1">
        <f t="array" ref="J1813">IFERROR(IF($I1813&gt;INDEX(Table1[design-slope-max], MATCH(TRUE, ISNUMBER(SEARCH(Table1[abbreviation], $G1813)), 0)),"OVER",""),"")</f>
        <v/>
      </c>
      <c r="K1813" s="3" t="str" cm="1">
        <f t="array" ref="K1813">IFERROR(IF($I1813&gt;INDEX(Table1[exist-slope-max], MATCH(TRUE, ISNUMBER(SEARCH(Table1[abbreviation], $G1813)), 0)),"OVER",""),"")</f>
        <v/>
      </c>
    </row>
    <row r="1814" spans="3:11" ht="15.5" x14ac:dyDescent="0.35">
      <c r="C1814">
        <f>IF(ISNUMBER(A1814),MID('raw-data'!A1814,'all-data'!A1814+9,'all-data'!B1814-'all-data'!A1814-9),'raw-data'!C1814)</f>
        <v>0</v>
      </c>
      <c r="D1814" t="e">
        <f>FIND("SrcNm",'raw-data'!$A1814)</f>
        <v>#VALUE!</v>
      </c>
      <c r="E1814" t="e">
        <f>FIND("]",'raw-data'!$A1814,$D1814)</f>
        <v>#VALUE!</v>
      </c>
      <c r="F1814" t="e">
        <f>FIND("SrcHndl",'raw-data'!$A1814)</f>
        <v>#VALUE!</v>
      </c>
      <c r="G1814">
        <f>IF(ISNUMBER(D1814),MID('raw-data'!$A1814,'all-data'!D1814+7,'all-data'!E1814-'all-data'!D1814-7),IF(ISNUMBER($F1814),"",'raw-data'!$A1814))</f>
        <v>0</v>
      </c>
      <c r="H1814" s="3" t="str" cm="1">
        <f t="array" ref="H1814">IFERROR(INDEX(Table1[category], MATCH(TRUE, ISNUMBER(SEARCH(Table1[abbreviation], $G1814)), 0)),"")</f>
        <v/>
      </c>
      <c r="I1814" s="1">
        <f>'raw-data'!J1814</f>
        <v>0</v>
      </c>
      <c r="J1814" s="3" t="str" cm="1">
        <f t="array" ref="J1814">IFERROR(IF($I1814&gt;INDEX(Table1[design-slope-max], MATCH(TRUE, ISNUMBER(SEARCH(Table1[abbreviation], $G1814)), 0)),"OVER",""),"")</f>
        <v/>
      </c>
      <c r="K1814" s="3" t="str" cm="1">
        <f t="array" ref="K1814">IFERROR(IF($I1814&gt;INDEX(Table1[exist-slope-max], MATCH(TRUE, ISNUMBER(SEARCH(Table1[abbreviation], $G1814)), 0)),"OVER",""),"")</f>
        <v/>
      </c>
    </row>
    <row r="1815" spans="3:11" ht="15.5" x14ac:dyDescent="0.35">
      <c r="C1815">
        <f>IF(ISNUMBER(A1815),MID('raw-data'!A1815,'all-data'!A1815+9,'all-data'!B1815-'all-data'!A1815-9),'raw-data'!C1815)</f>
        <v>0</v>
      </c>
      <c r="D1815" t="e">
        <f>FIND("SrcNm",'raw-data'!$A1815)</f>
        <v>#VALUE!</v>
      </c>
      <c r="E1815" t="e">
        <f>FIND("]",'raw-data'!$A1815,$D1815)</f>
        <v>#VALUE!</v>
      </c>
      <c r="F1815" t="e">
        <f>FIND("SrcHndl",'raw-data'!$A1815)</f>
        <v>#VALUE!</v>
      </c>
      <c r="G1815">
        <f>IF(ISNUMBER(D1815),MID('raw-data'!$A1815,'all-data'!D1815+7,'all-data'!E1815-'all-data'!D1815-7),IF(ISNUMBER($F1815),"",'raw-data'!$A1815))</f>
        <v>0</v>
      </c>
      <c r="H1815" s="3" t="str" cm="1">
        <f t="array" ref="H1815">IFERROR(INDEX(Table1[category], MATCH(TRUE, ISNUMBER(SEARCH(Table1[abbreviation], $G1815)), 0)),"")</f>
        <v/>
      </c>
      <c r="I1815" s="1">
        <f>'raw-data'!J1815</f>
        <v>0</v>
      </c>
      <c r="J1815" s="3" t="str" cm="1">
        <f t="array" ref="J1815">IFERROR(IF($I1815&gt;INDEX(Table1[design-slope-max], MATCH(TRUE, ISNUMBER(SEARCH(Table1[abbreviation], $G1815)), 0)),"OVER",""),"")</f>
        <v/>
      </c>
      <c r="K1815" s="3" t="str" cm="1">
        <f t="array" ref="K1815">IFERROR(IF($I1815&gt;INDEX(Table1[exist-slope-max], MATCH(TRUE, ISNUMBER(SEARCH(Table1[abbreviation], $G1815)), 0)),"OVER",""),"")</f>
        <v/>
      </c>
    </row>
    <row r="1816" spans="3:11" ht="15.5" x14ac:dyDescent="0.35">
      <c r="C1816">
        <f>IF(ISNUMBER(A1816),MID('raw-data'!A1816,'all-data'!A1816+9,'all-data'!B1816-'all-data'!A1816-9),'raw-data'!C1816)</f>
        <v>0</v>
      </c>
      <c r="D1816" t="e">
        <f>FIND("SrcNm",'raw-data'!$A1816)</f>
        <v>#VALUE!</v>
      </c>
      <c r="E1816" t="e">
        <f>FIND("]",'raw-data'!$A1816,$D1816)</f>
        <v>#VALUE!</v>
      </c>
      <c r="F1816" t="e">
        <f>FIND("SrcHndl",'raw-data'!$A1816)</f>
        <v>#VALUE!</v>
      </c>
      <c r="G1816">
        <f>IF(ISNUMBER(D1816),MID('raw-data'!$A1816,'all-data'!D1816+7,'all-data'!E1816-'all-data'!D1816-7),IF(ISNUMBER($F1816),"",'raw-data'!$A1816))</f>
        <v>0</v>
      </c>
      <c r="H1816" s="3" t="str" cm="1">
        <f t="array" ref="H1816">IFERROR(INDEX(Table1[category], MATCH(TRUE, ISNUMBER(SEARCH(Table1[abbreviation], $G1816)), 0)),"")</f>
        <v/>
      </c>
      <c r="I1816" s="1">
        <f>'raw-data'!J1816</f>
        <v>0</v>
      </c>
      <c r="J1816" s="3" t="str" cm="1">
        <f t="array" ref="J1816">IFERROR(IF($I1816&gt;INDEX(Table1[design-slope-max], MATCH(TRUE, ISNUMBER(SEARCH(Table1[abbreviation], $G1816)), 0)),"OVER",""),"")</f>
        <v/>
      </c>
      <c r="K1816" s="3" t="str" cm="1">
        <f t="array" ref="K1816">IFERROR(IF($I1816&gt;INDEX(Table1[exist-slope-max], MATCH(TRUE, ISNUMBER(SEARCH(Table1[abbreviation], $G1816)), 0)),"OVER",""),"")</f>
        <v/>
      </c>
    </row>
    <row r="1817" spans="3:11" ht="15.5" x14ac:dyDescent="0.35">
      <c r="C1817">
        <f>IF(ISNUMBER(A1817),MID('raw-data'!A1817,'all-data'!A1817+9,'all-data'!B1817-'all-data'!A1817-9),'raw-data'!C1817)</f>
        <v>0</v>
      </c>
      <c r="D1817" t="e">
        <f>FIND("SrcNm",'raw-data'!$A1817)</f>
        <v>#VALUE!</v>
      </c>
      <c r="E1817" t="e">
        <f>FIND("]",'raw-data'!$A1817,$D1817)</f>
        <v>#VALUE!</v>
      </c>
      <c r="F1817" t="e">
        <f>FIND("SrcHndl",'raw-data'!$A1817)</f>
        <v>#VALUE!</v>
      </c>
      <c r="G1817">
        <f>IF(ISNUMBER(D1817),MID('raw-data'!$A1817,'all-data'!D1817+7,'all-data'!E1817-'all-data'!D1817-7),IF(ISNUMBER($F1817),"",'raw-data'!$A1817))</f>
        <v>0</v>
      </c>
      <c r="H1817" s="3" t="str" cm="1">
        <f t="array" ref="H1817">IFERROR(INDEX(Table1[category], MATCH(TRUE, ISNUMBER(SEARCH(Table1[abbreviation], $G1817)), 0)),"")</f>
        <v/>
      </c>
      <c r="I1817" s="1">
        <f>'raw-data'!J1817</f>
        <v>0</v>
      </c>
      <c r="J1817" s="3" t="str" cm="1">
        <f t="array" ref="J1817">IFERROR(IF($I1817&gt;INDEX(Table1[design-slope-max], MATCH(TRUE, ISNUMBER(SEARCH(Table1[abbreviation], $G1817)), 0)),"OVER",""),"")</f>
        <v/>
      </c>
      <c r="K1817" s="3" t="str" cm="1">
        <f t="array" ref="K1817">IFERROR(IF($I1817&gt;INDEX(Table1[exist-slope-max], MATCH(TRUE, ISNUMBER(SEARCH(Table1[abbreviation], $G1817)), 0)),"OVER",""),"")</f>
        <v/>
      </c>
    </row>
    <row r="1818" spans="3:11" ht="15.5" x14ac:dyDescent="0.35">
      <c r="C1818">
        <f>IF(ISNUMBER(A1818),MID('raw-data'!A1818,'all-data'!A1818+9,'all-data'!B1818-'all-data'!A1818-9),'raw-data'!C1818)</f>
        <v>0</v>
      </c>
      <c r="D1818" t="e">
        <f>FIND("SrcNm",'raw-data'!$A1818)</f>
        <v>#VALUE!</v>
      </c>
      <c r="E1818" t="e">
        <f>FIND("]",'raw-data'!$A1818,$D1818)</f>
        <v>#VALUE!</v>
      </c>
      <c r="F1818" t="e">
        <f>FIND("SrcHndl",'raw-data'!$A1818)</f>
        <v>#VALUE!</v>
      </c>
      <c r="G1818">
        <f>IF(ISNUMBER(D1818),MID('raw-data'!$A1818,'all-data'!D1818+7,'all-data'!E1818-'all-data'!D1818-7),IF(ISNUMBER($F1818),"",'raw-data'!$A1818))</f>
        <v>0</v>
      </c>
      <c r="H1818" s="3" t="str" cm="1">
        <f t="array" ref="H1818">IFERROR(INDEX(Table1[category], MATCH(TRUE, ISNUMBER(SEARCH(Table1[abbreviation], $G1818)), 0)),"")</f>
        <v/>
      </c>
      <c r="I1818" s="1">
        <f>'raw-data'!J1818</f>
        <v>0</v>
      </c>
      <c r="J1818" s="3" t="str" cm="1">
        <f t="array" ref="J1818">IFERROR(IF($I1818&gt;INDEX(Table1[design-slope-max], MATCH(TRUE, ISNUMBER(SEARCH(Table1[abbreviation], $G1818)), 0)),"OVER",""),"")</f>
        <v/>
      </c>
      <c r="K1818" s="3" t="str" cm="1">
        <f t="array" ref="K1818">IFERROR(IF($I1818&gt;INDEX(Table1[exist-slope-max], MATCH(TRUE, ISNUMBER(SEARCH(Table1[abbreviation], $G1818)), 0)),"OVER",""),"")</f>
        <v/>
      </c>
    </row>
    <row r="1819" spans="3:11" ht="15.5" x14ac:dyDescent="0.35">
      <c r="C1819">
        <f>IF(ISNUMBER(A1819),MID('raw-data'!A1819,'all-data'!A1819+9,'all-data'!B1819-'all-data'!A1819-9),'raw-data'!C1819)</f>
        <v>0</v>
      </c>
      <c r="D1819" t="e">
        <f>FIND("SrcNm",'raw-data'!$A1819)</f>
        <v>#VALUE!</v>
      </c>
      <c r="E1819" t="e">
        <f>FIND("]",'raw-data'!$A1819,$D1819)</f>
        <v>#VALUE!</v>
      </c>
      <c r="F1819" t="e">
        <f>FIND("SrcHndl",'raw-data'!$A1819)</f>
        <v>#VALUE!</v>
      </c>
      <c r="G1819">
        <f>IF(ISNUMBER(D1819),MID('raw-data'!$A1819,'all-data'!D1819+7,'all-data'!E1819-'all-data'!D1819-7),IF(ISNUMBER($F1819),"",'raw-data'!$A1819))</f>
        <v>0</v>
      </c>
      <c r="H1819" s="3" t="str" cm="1">
        <f t="array" ref="H1819">IFERROR(INDEX(Table1[category], MATCH(TRUE, ISNUMBER(SEARCH(Table1[abbreviation], $G1819)), 0)),"")</f>
        <v/>
      </c>
      <c r="I1819" s="1">
        <f>'raw-data'!J1819</f>
        <v>0</v>
      </c>
      <c r="J1819" s="3" t="str" cm="1">
        <f t="array" ref="J1819">IFERROR(IF($I1819&gt;INDEX(Table1[design-slope-max], MATCH(TRUE, ISNUMBER(SEARCH(Table1[abbreviation], $G1819)), 0)),"OVER",""),"")</f>
        <v/>
      </c>
      <c r="K1819" s="3" t="str" cm="1">
        <f t="array" ref="K1819">IFERROR(IF($I1819&gt;INDEX(Table1[exist-slope-max], MATCH(TRUE, ISNUMBER(SEARCH(Table1[abbreviation], $G1819)), 0)),"OVER",""),"")</f>
        <v/>
      </c>
    </row>
    <row r="1820" spans="3:11" ht="15.5" x14ac:dyDescent="0.35">
      <c r="C1820">
        <f>IF(ISNUMBER(A1820),MID('raw-data'!A1820,'all-data'!A1820+9,'all-data'!B1820-'all-data'!A1820-9),'raw-data'!C1820)</f>
        <v>0</v>
      </c>
      <c r="D1820" t="e">
        <f>FIND("SrcNm",'raw-data'!$A1820)</f>
        <v>#VALUE!</v>
      </c>
      <c r="E1820" t="e">
        <f>FIND("]",'raw-data'!$A1820,$D1820)</f>
        <v>#VALUE!</v>
      </c>
      <c r="F1820" t="e">
        <f>FIND("SrcHndl",'raw-data'!$A1820)</f>
        <v>#VALUE!</v>
      </c>
      <c r="G1820">
        <f>IF(ISNUMBER(D1820),MID('raw-data'!$A1820,'all-data'!D1820+7,'all-data'!E1820-'all-data'!D1820-7),IF(ISNUMBER($F1820),"",'raw-data'!$A1820))</f>
        <v>0</v>
      </c>
      <c r="H1820" s="3" t="str" cm="1">
        <f t="array" ref="H1820">IFERROR(INDEX(Table1[category], MATCH(TRUE, ISNUMBER(SEARCH(Table1[abbreviation], $G1820)), 0)),"")</f>
        <v/>
      </c>
      <c r="I1820" s="1">
        <f>'raw-data'!J1820</f>
        <v>0</v>
      </c>
      <c r="J1820" s="3" t="str" cm="1">
        <f t="array" ref="J1820">IFERROR(IF($I1820&gt;INDEX(Table1[design-slope-max], MATCH(TRUE, ISNUMBER(SEARCH(Table1[abbreviation], $G1820)), 0)),"OVER",""),"")</f>
        <v/>
      </c>
      <c r="K1820" s="3" t="str" cm="1">
        <f t="array" ref="K1820">IFERROR(IF($I1820&gt;INDEX(Table1[exist-slope-max], MATCH(TRUE, ISNUMBER(SEARCH(Table1[abbreviation], $G1820)), 0)),"OVER",""),"")</f>
        <v/>
      </c>
    </row>
    <row r="1821" spans="3:11" ht="15.5" x14ac:dyDescent="0.35">
      <c r="C1821">
        <f>IF(ISNUMBER(A1821),MID('raw-data'!A1821,'all-data'!A1821+9,'all-data'!B1821-'all-data'!A1821-9),'raw-data'!C1821)</f>
        <v>0</v>
      </c>
      <c r="D1821" t="e">
        <f>FIND("SrcNm",'raw-data'!$A1821)</f>
        <v>#VALUE!</v>
      </c>
      <c r="E1821" t="e">
        <f>FIND("]",'raw-data'!$A1821,$D1821)</f>
        <v>#VALUE!</v>
      </c>
      <c r="F1821" t="e">
        <f>FIND("SrcHndl",'raw-data'!$A1821)</f>
        <v>#VALUE!</v>
      </c>
      <c r="G1821">
        <f>IF(ISNUMBER(D1821),MID('raw-data'!$A1821,'all-data'!D1821+7,'all-data'!E1821-'all-data'!D1821-7),IF(ISNUMBER($F1821),"",'raw-data'!$A1821))</f>
        <v>0</v>
      </c>
      <c r="H1821" s="3" t="str" cm="1">
        <f t="array" ref="H1821">IFERROR(INDEX(Table1[category], MATCH(TRUE, ISNUMBER(SEARCH(Table1[abbreviation], $G1821)), 0)),"")</f>
        <v/>
      </c>
      <c r="I1821" s="1">
        <f>'raw-data'!J1821</f>
        <v>0</v>
      </c>
      <c r="J1821" s="3" t="str" cm="1">
        <f t="array" ref="J1821">IFERROR(IF($I1821&gt;INDEX(Table1[design-slope-max], MATCH(TRUE, ISNUMBER(SEARCH(Table1[abbreviation], $G1821)), 0)),"OVER",""),"")</f>
        <v/>
      </c>
      <c r="K1821" s="3" t="str" cm="1">
        <f t="array" ref="K1821">IFERROR(IF($I1821&gt;INDEX(Table1[exist-slope-max], MATCH(TRUE, ISNUMBER(SEARCH(Table1[abbreviation], $G1821)), 0)),"OVER",""),"")</f>
        <v/>
      </c>
    </row>
    <row r="1822" spans="3:11" ht="15.5" x14ac:dyDescent="0.35">
      <c r="C1822">
        <f>IF(ISNUMBER(A1822),MID('raw-data'!A1822,'all-data'!A1822+9,'all-data'!B1822-'all-data'!A1822-9),'raw-data'!C1822)</f>
        <v>0</v>
      </c>
      <c r="D1822" t="e">
        <f>FIND("SrcNm",'raw-data'!$A1822)</f>
        <v>#VALUE!</v>
      </c>
      <c r="E1822" t="e">
        <f>FIND("]",'raw-data'!$A1822,$D1822)</f>
        <v>#VALUE!</v>
      </c>
      <c r="F1822" t="e">
        <f>FIND("SrcHndl",'raw-data'!$A1822)</f>
        <v>#VALUE!</v>
      </c>
      <c r="G1822">
        <f>IF(ISNUMBER(D1822),MID('raw-data'!$A1822,'all-data'!D1822+7,'all-data'!E1822-'all-data'!D1822-7),IF(ISNUMBER($F1822),"",'raw-data'!$A1822))</f>
        <v>0</v>
      </c>
      <c r="H1822" s="3" t="str" cm="1">
        <f t="array" ref="H1822">IFERROR(INDEX(Table1[category], MATCH(TRUE, ISNUMBER(SEARCH(Table1[abbreviation], $G1822)), 0)),"")</f>
        <v/>
      </c>
      <c r="I1822" s="1">
        <f>'raw-data'!J1822</f>
        <v>0</v>
      </c>
      <c r="J1822" s="3" t="str" cm="1">
        <f t="array" ref="J1822">IFERROR(IF($I1822&gt;INDEX(Table1[design-slope-max], MATCH(TRUE, ISNUMBER(SEARCH(Table1[abbreviation], $G1822)), 0)),"OVER",""),"")</f>
        <v/>
      </c>
      <c r="K1822" s="3" t="str" cm="1">
        <f t="array" ref="K1822">IFERROR(IF($I1822&gt;INDEX(Table1[exist-slope-max], MATCH(TRUE, ISNUMBER(SEARCH(Table1[abbreviation], $G1822)), 0)),"OVER",""),"")</f>
        <v/>
      </c>
    </row>
    <row r="1823" spans="3:11" ht="15.5" x14ac:dyDescent="0.35">
      <c r="C1823">
        <f>IF(ISNUMBER(A1823),MID('raw-data'!A1823,'all-data'!A1823+9,'all-data'!B1823-'all-data'!A1823-9),'raw-data'!C1823)</f>
        <v>0</v>
      </c>
      <c r="D1823" t="e">
        <f>FIND("SrcNm",'raw-data'!$A1823)</f>
        <v>#VALUE!</v>
      </c>
      <c r="E1823" t="e">
        <f>FIND("]",'raw-data'!$A1823,$D1823)</f>
        <v>#VALUE!</v>
      </c>
      <c r="F1823" t="e">
        <f>FIND("SrcHndl",'raw-data'!$A1823)</f>
        <v>#VALUE!</v>
      </c>
      <c r="G1823">
        <f>IF(ISNUMBER(D1823),MID('raw-data'!$A1823,'all-data'!D1823+7,'all-data'!E1823-'all-data'!D1823-7),IF(ISNUMBER($F1823),"",'raw-data'!$A1823))</f>
        <v>0</v>
      </c>
      <c r="H1823" s="3" t="str" cm="1">
        <f t="array" ref="H1823">IFERROR(INDEX(Table1[category], MATCH(TRUE, ISNUMBER(SEARCH(Table1[abbreviation], $G1823)), 0)),"")</f>
        <v/>
      </c>
      <c r="I1823" s="1">
        <f>'raw-data'!J1823</f>
        <v>0</v>
      </c>
      <c r="J1823" s="3" t="str" cm="1">
        <f t="array" ref="J1823">IFERROR(IF($I1823&gt;INDEX(Table1[design-slope-max], MATCH(TRUE, ISNUMBER(SEARCH(Table1[abbreviation], $G1823)), 0)),"OVER",""),"")</f>
        <v/>
      </c>
      <c r="K1823" s="3" t="str" cm="1">
        <f t="array" ref="K1823">IFERROR(IF($I1823&gt;INDEX(Table1[exist-slope-max], MATCH(TRUE, ISNUMBER(SEARCH(Table1[abbreviation], $G1823)), 0)),"OVER",""),"")</f>
        <v/>
      </c>
    </row>
    <row r="1824" spans="3:11" ht="15.5" x14ac:dyDescent="0.35">
      <c r="C1824">
        <f>IF(ISNUMBER(A1824),MID('raw-data'!A1824,'all-data'!A1824+9,'all-data'!B1824-'all-data'!A1824-9),'raw-data'!C1824)</f>
        <v>0</v>
      </c>
      <c r="D1824" t="e">
        <f>FIND("SrcNm",'raw-data'!$A1824)</f>
        <v>#VALUE!</v>
      </c>
      <c r="E1824" t="e">
        <f>FIND("]",'raw-data'!$A1824,$D1824)</f>
        <v>#VALUE!</v>
      </c>
      <c r="F1824" t="e">
        <f>FIND("SrcHndl",'raw-data'!$A1824)</f>
        <v>#VALUE!</v>
      </c>
      <c r="G1824">
        <f>IF(ISNUMBER(D1824),MID('raw-data'!$A1824,'all-data'!D1824+7,'all-data'!E1824-'all-data'!D1824-7),IF(ISNUMBER($F1824),"",'raw-data'!$A1824))</f>
        <v>0</v>
      </c>
      <c r="H1824" s="3" t="str" cm="1">
        <f t="array" ref="H1824">IFERROR(INDEX(Table1[category], MATCH(TRUE, ISNUMBER(SEARCH(Table1[abbreviation], $G1824)), 0)),"")</f>
        <v/>
      </c>
      <c r="I1824" s="1">
        <f>'raw-data'!J1824</f>
        <v>0</v>
      </c>
      <c r="J1824" s="3" t="str" cm="1">
        <f t="array" ref="J1824">IFERROR(IF($I1824&gt;INDEX(Table1[design-slope-max], MATCH(TRUE, ISNUMBER(SEARCH(Table1[abbreviation], $G1824)), 0)),"OVER",""),"")</f>
        <v/>
      </c>
      <c r="K1824" s="3" t="str" cm="1">
        <f t="array" ref="K1824">IFERROR(IF($I1824&gt;INDEX(Table1[exist-slope-max], MATCH(TRUE, ISNUMBER(SEARCH(Table1[abbreviation], $G1824)), 0)),"OVER",""),"")</f>
        <v/>
      </c>
    </row>
    <row r="1825" spans="3:11" ht="15.5" x14ac:dyDescent="0.35">
      <c r="C1825">
        <f>IF(ISNUMBER(A1825),MID('raw-data'!A1825,'all-data'!A1825+9,'all-data'!B1825-'all-data'!A1825-9),'raw-data'!C1825)</f>
        <v>0</v>
      </c>
      <c r="D1825" t="e">
        <f>FIND("SrcNm",'raw-data'!$A1825)</f>
        <v>#VALUE!</v>
      </c>
      <c r="E1825" t="e">
        <f>FIND("]",'raw-data'!$A1825,$D1825)</f>
        <v>#VALUE!</v>
      </c>
      <c r="F1825" t="e">
        <f>FIND("SrcHndl",'raw-data'!$A1825)</f>
        <v>#VALUE!</v>
      </c>
      <c r="G1825">
        <f>IF(ISNUMBER(D1825),MID('raw-data'!$A1825,'all-data'!D1825+7,'all-data'!E1825-'all-data'!D1825-7),IF(ISNUMBER($F1825),"",'raw-data'!$A1825))</f>
        <v>0</v>
      </c>
      <c r="H1825" s="3" t="str" cm="1">
        <f t="array" ref="H1825">IFERROR(INDEX(Table1[category], MATCH(TRUE, ISNUMBER(SEARCH(Table1[abbreviation], $G1825)), 0)),"")</f>
        <v/>
      </c>
      <c r="I1825" s="1">
        <f>'raw-data'!J1825</f>
        <v>0</v>
      </c>
      <c r="J1825" s="3" t="str" cm="1">
        <f t="array" ref="J1825">IFERROR(IF($I1825&gt;INDEX(Table1[design-slope-max], MATCH(TRUE, ISNUMBER(SEARCH(Table1[abbreviation], $G1825)), 0)),"OVER",""),"")</f>
        <v/>
      </c>
      <c r="K1825" s="3" t="str" cm="1">
        <f t="array" ref="K1825">IFERROR(IF($I1825&gt;INDEX(Table1[exist-slope-max], MATCH(TRUE, ISNUMBER(SEARCH(Table1[abbreviation], $G1825)), 0)),"OVER",""),"")</f>
        <v/>
      </c>
    </row>
    <row r="1826" spans="3:11" ht="15.5" x14ac:dyDescent="0.35">
      <c r="C1826">
        <f>IF(ISNUMBER(A1826),MID('raw-data'!A1826,'all-data'!A1826+9,'all-data'!B1826-'all-data'!A1826-9),'raw-data'!C1826)</f>
        <v>0</v>
      </c>
      <c r="D1826" t="e">
        <f>FIND("SrcNm",'raw-data'!$A1826)</f>
        <v>#VALUE!</v>
      </c>
      <c r="E1826" t="e">
        <f>FIND("]",'raw-data'!$A1826,$D1826)</f>
        <v>#VALUE!</v>
      </c>
      <c r="F1826" t="e">
        <f>FIND("SrcHndl",'raw-data'!$A1826)</f>
        <v>#VALUE!</v>
      </c>
      <c r="G1826">
        <f>IF(ISNUMBER(D1826),MID('raw-data'!$A1826,'all-data'!D1826+7,'all-data'!E1826-'all-data'!D1826-7),IF(ISNUMBER($F1826),"",'raw-data'!$A1826))</f>
        <v>0</v>
      </c>
      <c r="H1826" s="3" t="str" cm="1">
        <f t="array" ref="H1826">IFERROR(INDEX(Table1[category], MATCH(TRUE, ISNUMBER(SEARCH(Table1[abbreviation], $G1826)), 0)),"")</f>
        <v/>
      </c>
      <c r="I1826" s="1">
        <f>'raw-data'!J1826</f>
        <v>0</v>
      </c>
      <c r="J1826" s="3" t="str" cm="1">
        <f t="array" ref="J1826">IFERROR(IF($I1826&gt;INDEX(Table1[design-slope-max], MATCH(TRUE, ISNUMBER(SEARCH(Table1[abbreviation], $G1826)), 0)),"OVER",""),"")</f>
        <v/>
      </c>
      <c r="K1826" s="3" t="str" cm="1">
        <f t="array" ref="K1826">IFERROR(IF($I1826&gt;INDEX(Table1[exist-slope-max], MATCH(TRUE, ISNUMBER(SEARCH(Table1[abbreviation], $G1826)), 0)),"OVER",""),"")</f>
        <v/>
      </c>
    </row>
    <row r="1827" spans="3:11" ht="15.5" x14ac:dyDescent="0.35">
      <c r="C1827">
        <f>IF(ISNUMBER(A1827),MID('raw-data'!A1827,'all-data'!A1827+9,'all-data'!B1827-'all-data'!A1827-9),'raw-data'!C1827)</f>
        <v>0</v>
      </c>
      <c r="D1827" t="e">
        <f>FIND("SrcNm",'raw-data'!$A1827)</f>
        <v>#VALUE!</v>
      </c>
      <c r="E1827" t="e">
        <f>FIND("]",'raw-data'!$A1827,$D1827)</f>
        <v>#VALUE!</v>
      </c>
      <c r="F1827" t="e">
        <f>FIND("SrcHndl",'raw-data'!$A1827)</f>
        <v>#VALUE!</v>
      </c>
      <c r="G1827">
        <f>IF(ISNUMBER(D1827),MID('raw-data'!$A1827,'all-data'!D1827+7,'all-data'!E1827-'all-data'!D1827-7),IF(ISNUMBER($F1827),"",'raw-data'!$A1827))</f>
        <v>0</v>
      </c>
      <c r="H1827" s="3" t="str" cm="1">
        <f t="array" ref="H1827">IFERROR(INDEX(Table1[category], MATCH(TRUE, ISNUMBER(SEARCH(Table1[abbreviation], $G1827)), 0)),"")</f>
        <v/>
      </c>
      <c r="I1827" s="1">
        <f>'raw-data'!J1827</f>
        <v>0</v>
      </c>
      <c r="J1827" s="3" t="str" cm="1">
        <f t="array" ref="J1827">IFERROR(IF($I1827&gt;INDEX(Table1[design-slope-max], MATCH(TRUE, ISNUMBER(SEARCH(Table1[abbreviation], $G1827)), 0)),"OVER",""),"")</f>
        <v/>
      </c>
      <c r="K1827" s="3" t="str" cm="1">
        <f t="array" ref="K1827">IFERROR(IF($I1827&gt;INDEX(Table1[exist-slope-max], MATCH(TRUE, ISNUMBER(SEARCH(Table1[abbreviation], $G1827)), 0)),"OVER",""),"")</f>
        <v/>
      </c>
    </row>
    <row r="1828" spans="3:11" ht="15.5" x14ac:dyDescent="0.35">
      <c r="C1828">
        <f>IF(ISNUMBER(A1828),MID('raw-data'!A1828,'all-data'!A1828+9,'all-data'!B1828-'all-data'!A1828-9),'raw-data'!C1828)</f>
        <v>0</v>
      </c>
      <c r="D1828" t="e">
        <f>FIND("SrcNm",'raw-data'!$A1828)</f>
        <v>#VALUE!</v>
      </c>
      <c r="E1828" t="e">
        <f>FIND("]",'raw-data'!$A1828,$D1828)</f>
        <v>#VALUE!</v>
      </c>
      <c r="F1828" t="e">
        <f>FIND("SrcHndl",'raw-data'!$A1828)</f>
        <v>#VALUE!</v>
      </c>
      <c r="G1828">
        <f>IF(ISNUMBER(D1828),MID('raw-data'!$A1828,'all-data'!D1828+7,'all-data'!E1828-'all-data'!D1828-7),IF(ISNUMBER($F1828),"",'raw-data'!$A1828))</f>
        <v>0</v>
      </c>
      <c r="H1828" s="3" t="str" cm="1">
        <f t="array" ref="H1828">IFERROR(INDEX(Table1[category], MATCH(TRUE, ISNUMBER(SEARCH(Table1[abbreviation], $G1828)), 0)),"")</f>
        <v/>
      </c>
      <c r="I1828" s="1">
        <f>'raw-data'!J1828</f>
        <v>0</v>
      </c>
      <c r="J1828" s="3" t="str" cm="1">
        <f t="array" ref="J1828">IFERROR(IF($I1828&gt;INDEX(Table1[design-slope-max], MATCH(TRUE, ISNUMBER(SEARCH(Table1[abbreviation], $G1828)), 0)),"OVER",""),"")</f>
        <v/>
      </c>
      <c r="K1828" s="3" t="str" cm="1">
        <f t="array" ref="K1828">IFERROR(IF($I1828&gt;INDEX(Table1[exist-slope-max], MATCH(TRUE, ISNUMBER(SEARCH(Table1[abbreviation], $G1828)), 0)),"OVER",""),"")</f>
        <v/>
      </c>
    </row>
    <row r="1829" spans="3:11" ht="15.5" x14ac:dyDescent="0.35">
      <c r="C1829">
        <f>IF(ISNUMBER(A1829),MID('raw-data'!A1829,'all-data'!A1829+9,'all-data'!B1829-'all-data'!A1829-9),'raw-data'!C1829)</f>
        <v>0</v>
      </c>
      <c r="D1829" t="e">
        <f>FIND("SrcNm",'raw-data'!$A1829)</f>
        <v>#VALUE!</v>
      </c>
      <c r="E1829" t="e">
        <f>FIND("]",'raw-data'!$A1829,$D1829)</f>
        <v>#VALUE!</v>
      </c>
      <c r="F1829" t="e">
        <f>FIND("SrcHndl",'raw-data'!$A1829)</f>
        <v>#VALUE!</v>
      </c>
      <c r="G1829">
        <f>IF(ISNUMBER(D1829),MID('raw-data'!$A1829,'all-data'!D1829+7,'all-data'!E1829-'all-data'!D1829-7),IF(ISNUMBER($F1829),"",'raw-data'!$A1829))</f>
        <v>0</v>
      </c>
      <c r="H1829" s="3" t="str" cm="1">
        <f t="array" ref="H1829">IFERROR(INDEX(Table1[category], MATCH(TRUE, ISNUMBER(SEARCH(Table1[abbreviation], $G1829)), 0)),"")</f>
        <v/>
      </c>
      <c r="I1829" s="1">
        <f>'raw-data'!J1829</f>
        <v>0</v>
      </c>
      <c r="J1829" s="3" t="str" cm="1">
        <f t="array" ref="J1829">IFERROR(IF($I1829&gt;INDEX(Table1[design-slope-max], MATCH(TRUE, ISNUMBER(SEARCH(Table1[abbreviation], $G1829)), 0)),"OVER",""),"")</f>
        <v/>
      </c>
      <c r="K1829" s="3" t="str" cm="1">
        <f t="array" ref="K1829">IFERROR(IF($I1829&gt;INDEX(Table1[exist-slope-max], MATCH(TRUE, ISNUMBER(SEARCH(Table1[abbreviation], $G1829)), 0)),"OVER",""),"")</f>
        <v/>
      </c>
    </row>
    <row r="1830" spans="3:11" ht="15.5" x14ac:dyDescent="0.35">
      <c r="C1830">
        <f>IF(ISNUMBER(A1830),MID('raw-data'!A1830,'all-data'!A1830+9,'all-data'!B1830-'all-data'!A1830-9),'raw-data'!C1830)</f>
        <v>0</v>
      </c>
      <c r="D1830" t="e">
        <f>FIND("SrcNm",'raw-data'!$A1830)</f>
        <v>#VALUE!</v>
      </c>
      <c r="E1830" t="e">
        <f>FIND("]",'raw-data'!$A1830,$D1830)</f>
        <v>#VALUE!</v>
      </c>
      <c r="F1830" t="e">
        <f>FIND("SrcHndl",'raw-data'!$A1830)</f>
        <v>#VALUE!</v>
      </c>
      <c r="G1830">
        <f>IF(ISNUMBER(D1830),MID('raw-data'!$A1830,'all-data'!D1830+7,'all-data'!E1830-'all-data'!D1830-7),IF(ISNUMBER($F1830),"",'raw-data'!$A1830))</f>
        <v>0</v>
      </c>
      <c r="H1830" s="3" t="str" cm="1">
        <f t="array" ref="H1830">IFERROR(INDEX(Table1[category], MATCH(TRUE, ISNUMBER(SEARCH(Table1[abbreviation], $G1830)), 0)),"")</f>
        <v/>
      </c>
      <c r="I1830" s="1">
        <f>'raw-data'!J1830</f>
        <v>0</v>
      </c>
      <c r="J1830" s="3" t="str" cm="1">
        <f t="array" ref="J1830">IFERROR(IF($I1830&gt;INDEX(Table1[design-slope-max], MATCH(TRUE, ISNUMBER(SEARCH(Table1[abbreviation], $G1830)), 0)),"OVER",""),"")</f>
        <v/>
      </c>
      <c r="K1830" s="3" t="str" cm="1">
        <f t="array" ref="K1830">IFERROR(IF($I1830&gt;INDEX(Table1[exist-slope-max], MATCH(TRUE, ISNUMBER(SEARCH(Table1[abbreviation], $G1830)), 0)),"OVER",""),"")</f>
        <v/>
      </c>
    </row>
    <row r="1831" spans="3:11" ht="15.5" x14ac:dyDescent="0.35">
      <c r="C1831">
        <f>IF(ISNUMBER(A1831),MID('raw-data'!A1831,'all-data'!A1831+9,'all-data'!B1831-'all-data'!A1831-9),'raw-data'!C1831)</f>
        <v>0</v>
      </c>
      <c r="D1831" t="e">
        <f>FIND("SrcNm",'raw-data'!$A1831)</f>
        <v>#VALUE!</v>
      </c>
      <c r="E1831" t="e">
        <f>FIND("]",'raw-data'!$A1831,$D1831)</f>
        <v>#VALUE!</v>
      </c>
      <c r="F1831" t="e">
        <f>FIND("SrcHndl",'raw-data'!$A1831)</f>
        <v>#VALUE!</v>
      </c>
      <c r="G1831">
        <f>IF(ISNUMBER(D1831),MID('raw-data'!$A1831,'all-data'!D1831+7,'all-data'!E1831-'all-data'!D1831-7),IF(ISNUMBER($F1831),"",'raw-data'!$A1831))</f>
        <v>0</v>
      </c>
      <c r="H1831" s="3" t="str" cm="1">
        <f t="array" ref="H1831">IFERROR(INDEX(Table1[category], MATCH(TRUE, ISNUMBER(SEARCH(Table1[abbreviation], $G1831)), 0)),"")</f>
        <v/>
      </c>
      <c r="I1831" s="1">
        <f>'raw-data'!J1831</f>
        <v>0</v>
      </c>
      <c r="J1831" s="3" t="str" cm="1">
        <f t="array" ref="J1831">IFERROR(IF($I1831&gt;INDEX(Table1[design-slope-max], MATCH(TRUE, ISNUMBER(SEARCH(Table1[abbreviation], $G1831)), 0)),"OVER",""),"")</f>
        <v/>
      </c>
      <c r="K1831" s="3" t="str" cm="1">
        <f t="array" ref="K1831">IFERROR(IF($I1831&gt;INDEX(Table1[exist-slope-max], MATCH(TRUE, ISNUMBER(SEARCH(Table1[abbreviation], $G1831)), 0)),"OVER",""),"")</f>
        <v/>
      </c>
    </row>
    <row r="1832" spans="3:11" ht="15.5" x14ac:dyDescent="0.35">
      <c r="C1832">
        <f>IF(ISNUMBER(A1832),MID('raw-data'!A1832,'all-data'!A1832+9,'all-data'!B1832-'all-data'!A1832-9),'raw-data'!C1832)</f>
        <v>0</v>
      </c>
      <c r="D1832" t="e">
        <f>FIND("SrcNm",'raw-data'!$A1832)</f>
        <v>#VALUE!</v>
      </c>
      <c r="E1832" t="e">
        <f>FIND("]",'raw-data'!$A1832,$D1832)</f>
        <v>#VALUE!</v>
      </c>
      <c r="F1832" t="e">
        <f>FIND("SrcHndl",'raw-data'!$A1832)</f>
        <v>#VALUE!</v>
      </c>
      <c r="G1832">
        <f>IF(ISNUMBER(D1832),MID('raw-data'!$A1832,'all-data'!D1832+7,'all-data'!E1832-'all-data'!D1832-7),IF(ISNUMBER($F1832),"",'raw-data'!$A1832))</f>
        <v>0</v>
      </c>
      <c r="H1832" s="3" t="str" cm="1">
        <f t="array" ref="H1832">IFERROR(INDEX(Table1[category], MATCH(TRUE, ISNUMBER(SEARCH(Table1[abbreviation], $G1832)), 0)),"")</f>
        <v/>
      </c>
      <c r="I1832" s="1">
        <f>'raw-data'!J1832</f>
        <v>0</v>
      </c>
      <c r="J1832" s="3" t="str" cm="1">
        <f t="array" ref="J1832">IFERROR(IF($I1832&gt;INDEX(Table1[design-slope-max], MATCH(TRUE, ISNUMBER(SEARCH(Table1[abbreviation], $G1832)), 0)),"OVER",""),"")</f>
        <v/>
      </c>
      <c r="K1832" s="3" t="str" cm="1">
        <f t="array" ref="K1832">IFERROR(IF($I1832&gt;INDEX(Table1[exist-slope-max], MATCH(TRUE, ISNUMBER(SEARCH(Table1[abbreviation], $G1832)), 0)),"OVER",""),"")</f>
        <v/>
      </c>
    </row>
    <row r="1833" spans="3:11" ht="15.5" x14ac:dyDescent="0.35">
      <c r="C1833">
        <f>IF(ISNUMBER(A1833),MID('raw-data'!A1833,'all-data'!A1833+9,'all-data'!B1833-'all-data'!A1833-9),'raw-data'!C1833)</f>
        <v>0</v>
      </c>
      <c r="D1833" t="e">
        <f>FIND("SrcNm",'raw-data'!$A1833)</f>
        <v>#VALUE!</v>
      </c>
      <c r="E1833" t="e">
        <f>FIND("]",'raw-data'!$A1833,$D1833)</f>
        <v>#VALUE!</v>
      </c>
      <c r="F1833" t="e">
        <f>FIND("SrcHndl",'raw-data'!$A1833)</f>
        <v>#VALUE!</v>
      </c>
      <c r="G1833">
        <f>IF(ISNUMBER(D1833),MID('raw-data'!$A1833,'all-data'!D1833+7,'all-data'!E1833-'all-data'!D1833-7),IF(ISNUMBER($F1833),"",'raw-data'!$A1833))</f>
        <v>0</v>
      </c>
      <c r="H1833" s="3" t="str" cm="1">
        <f t="array" ref="H1833">IFERROR(INDEX(Table1[category], MATCH(TRUE, ISNUMBER(SEARCH(Table1[abbreviation], $G1833)), 0)),"")</f>
        <v/>
      </c>
      <c r="I1833" s="1">
        <f>'raw-data'!J1833</f>
        <v>0</v>
      </c>
      <c r="J1833" s="3" t="str" cm="1">
        <f t="array" ref="J1833">IFERROR(IF($I1833&gt;INDEX(Table1[design-slope-max], MATCH(TRUE, ISNUMBER(SEARCH(Table1[abbreviation], $G1833)), 0)),"OVER",""),"")</f>
        <v/>
      </c>
      <c r="K1833" s="3" t="str" cm="1">
        <f t="array" ref="K1833">IFERROR(IF($I1833&gt;INDEX(Table1[exist-slope-max], MATCH(TRUE, ISNUMBER(SEARCH(Table1[abbreviation], $G1833)), 0)),"OVER",""),"")</f>
        <v/>
      </c>
    </row>
    <row r="1834" spans="3:11" ht="15.5" x14ac:dyDescent="0.35">
      <c r="C1834">
        <f>IF(ISNUMBER(A1834),MID('raw-data'!A1834,'all-data'!A1834+9,'all-data'!B1834-'all-data'!A1834-9),'raw-data'!C1834)</f>
        <v>0</v>
      </c>
      <c r="D1834" t="e">
        <f>FIND("SrcNm",'raw-data'!$A1834)</f>
        <v>#VALUE!</v>
      </c>
      <c r="E1834" t="e">
        <f>FIND("]",'raw-data'!$A1834,$D1834)</f>
        <v>#VALUE!</v>
      </c>
      <c r="F1834" t="e">
        <f>FIND("SrcHndl",'raw-data'!$A1834)</f>
        <v>#VALUE!</v>
      </c>
      <c r="G1834">
        <f>IF(ISNUMBER(D1834),MID('raw-data'!$A1834,'all-data'!D1834+7,'all-data'!E1834-'all-data'!D1834-7),IF(ISNUMBER($F1834),"",'raw-data'!$A1834))</f>
        <v>0</v>
      </c>
      <c r="H1834" s="3" t="str" cm="1">
        <f t="array" ref="H1834">IFERROR(INDEX(Table1[category], MATCH(TRUE, ISNUMBER(SEARCH(Table1[abbreviation], $G1834)), 0)),"")</f>
        <v/>
      </c>
      <c r="I1834" s="1">
        <f>'raw-data'!J1834</f>
        <v>0</v>
      </c>
      <c r="J1834" s="3" t="str" cm="1">
        <f t="array" ref="J1834">IFERROR(IF($I1834&gt;INDEX(Table1[design-slope-max], MATCH(TRUE, ISNUMBER(SEARCH(Table1[abbreviation], $G1834)), 0)),"OVER",""),"")</f>
        <v/>
      </c>
      <c r="K1834" s="3" t="str" cm="1">
        <f t="array" ref="K1834">IFERROR(IF($I1834&gt;INDEX(Table1[exist-slope-max], MATCH(TRUE, ISNUMBER(SEARCH(Table1[abbreviation], $G1834)), 0)),"OVER",""),"")</f>
        <v/>
      </c>
    </row>
    <row r="1835" spans="3:11" ht="15.5" x14ac:dyDescent="0.35">
      <c r="C1835">
        <f>IF(ISNUMBER(A1835),MID('raw-data'!A1835,'all-data'!A1835+9,'all-data'!B1835-'all-data'!A1835-9),'raw-data'!C1835)</f>
        <v>0</v>
      </c>
      <c r="D1835" t="e">
        <f>FIND("SrcNm",'raw-data'!$A1835)</f>
        <v>#VALUE!</v>
      </c>
      <c r="E1835" t="e">
        <f>FIND("]",'raw-data'!$A1835,$D1835)</f>
        <v>#VALUE!</v>
      </c>
      <c r="F1835" t="e">
        <f>FIND("SrcHndl",'raw-data'!$A1835)</f>
        <v>#VALUE!</v>
      </c>
      <c r="G1835">
        <f>IF(ISNUMBER(D1835),MID('raw-data'!$A1835,'all-data'!D1835+7,'all-data'!E1835-'all-data'!D1835-7),IF(ISNUMBER($F1835),"",'raw-data'!$A1835))</f>
        <v>0</v>
      </c>
      <c r="H1835" s="3" t="str" cm="1">
        <f t="array" ref="H1835">IFERROR(INDEX(Table1[category], MATCH(TRUE, ISNUMBER(SEARCH(Table1[abbreviation], $G1835)), 0)),"")</f>
        <v/>
      </c>
      <c r="I1835" s="1">
        <f>'raw-data'!J1835</f>
        <v>0</v>
      </c>
      <c r="J1835" s="3" t="str" cm="1">
        <f t="array" ref="J1835">IFERROR(IF($I1835&gt;INDEX(Table1[design-slope-max], MATCH(TRUE, ISNUMBER(SEARCH(Table1[abbreviation], $G1835)), 0)),"OVER",""),"")</f>
        <v/>
      </c>
      <c r="K1835" s="3" t="str" cm="1">
        <f t="array" ref="K1835">IFERROR(IF($I1835&gt;INDEX(Table1[exist-slope-max], MATCH(TRUE, ISNUMBER(SEARCH(Table1[abbreviation], $G1835)), 0)),"OVER",""),"")</f>
        <v/>
      </c>
    </row>
    <row r="1836" spans="3:11" ht="15.5" x14ac:dyDescent="0.35">
      <c r="C1836">
        <f>IF(ISNUMBER(A1836),MID('raw-data'!A1836,'all-data'!A1836+9,'all-data'!B1836-'all-data'!A1836-9),'raw-data'!C1836)</f>
        <v>0</v>
      </c>
      <c r="D1836" t="e">
        <f>FIND("SrcNm",'raw-data'!$A1836)</f>
        <v>#VALUE!</v>
      </c>
      <c r="E1836" t="e">
        <f>FIND("]",'raw-data'!$A1836,$D1836)</f>
        <v>#VALUE!</v>
      </c>
      <c r="F1836" t="e">
        <f>FIND("SrcHndl",'raw-data'!$A1836)</f>
        <v>#VALUE!</v>
      </c>
      <c r="G1836">
        <f>IF(ISNUMBER(D1836),MID('raw-data'!$A1836,'all-data'!D1836+7,'all-data'!E1836-'all-data'!D1836-7),IF(ISNUMBER($F1836),"",'raw-data'!$A1836))</f>
        <v>0</v>
      </c>
      <c r="H1836" s="3" t="str" cm="1">
        <f t="array" ref="H1836">IFERROR(INDEX(Table1[category], MATCH(TRUE, ISNUMBER(SEARCH(Table1[abbreviation], $G1836)), 0)),"")</f>
        <v/>
      </c>
      <c r="I1836" s="1">
        <f>'raw-data'!J1836</f>
        <v>0</v>
      </c>
      <c r="J1836" s="3" t="str" cm="1">
        <f t="array" ref="J1836">IFERROR(IF($I1836&gt;INDEX(Table1[design-slope-max], MATCH(TRUE, ISNUMBER(SEARCH(Table1[abbreviation], $G1836)), 0)),"OVER",""),"")</f>
        <v/>
      </c>
      <c r="K1836" s="3" t="str" cm="1">
        <f t="array" ref="K1836">IFERROR(IF($I1836&gt;INDEX(Table1[exist-slope-max], MATCH(TRUE, ISNUMBER(SEARCH(Table1[abbreviation], $G1836)), 0)),"OVER",""),"")</f>
        <v/>
      </c>
    </row>
    <row r="1837" spans="3:11" ht="15.5" x14ac:dyDescent="0.35">
      <c r="C1837">
        <f>IF(ISNUMBER(A1837),MID('raw-data'!A1837,'all-data'!A1837+9,'all-data'!B1837-'all-data'!A1837-9),'raw-data'!C1837)</f>
        <v>0</v>
      </c>
      <c r="D1837" t="e">
        <f>FIND("SrcNm",'raw-data'!$A1837)</f>
        <v>#VALUE!</v>
      </c>
      <c r="E1837" t="e">
        <f>FIND("]",'raw-data'!$A1837,$D1837)</f>
        <v>#VALUE!</v>
      </c>
      <c r="F1837" t="e">
        <f>FIND("SrcHndl",'raw-data'!$A1837)</f>
        <v>#VALUE!</v>
      </c>
      <c r="G1837">
        <f>IF(ISNUMBER(D1837),MID('raw-data'!$A1837,'all-data'!D1837+7,'all-data'!E1837-'all-data'!D1837-7),IF(ISNUMBER($F1837),"",'raw-data'!$A1837))</f>
        <v>0</v>
      </c>
      <c r="H1837" s="3" t="str" cm="1">
        <f t="array" ref="H1837">IFERROR(INDEX(Table1[category], MATCH(TRUE, ISNUMBER(SEARCH(Table1[abbreviation], $G1837)), 0)),"")</f>
        <v/>
      </c>
      <c r="I1837" s="1">
        <f>'raw-data'!J1837</f>
        <v>0</v>
      </c>
      <c r="J1837" s="3" t="str" cm="1">
        <f t="array" ref="J1837">IFERROR(IF($I1837&gt;INDEX(Table1[design-slope-max], MATCH(TRUE, ISNUMBER(SEARCH(Table1[abbreviation], $G1837)), 0)),"OVER",""),"")</f>
        <v/>
      </c>
      <c r="K1837" s="3" t="str" cm="1">
        <f t="array" ref="K1837">IFERROR(IF($I1837&gt;INDEX(Table1[exist-slope-max], MATCH(TRUE, ISNUMBER(SEARCH(Table1[abbreviation], $G1837)), 0)),"OVER",""),"")</f>
        <v/>
      </c>
    </row>
    <row r="1838" spans="3:11" ht="15.5" x14ac:dyDescent="0.35">
      <c r="C1838">
        <f>IF(ISNUMBER(A1838),MID('raw-data'!A1838,'all-data'!A1838+9,'all-data'!B1838-'all-data'!A1838-9),'raw-data'!C1838)</f>
        <v>0</v>
      </c>
      <c r="D1838" t="e">
        <f>FIND("SrcNm",'raw-data'!$A1838)</f>
        <v>#VALUE!</v>
      </c>
      <c r="E1838" t="e">
        <f>FIND("]",'raw-data'!$A1838,$D1838)</f>
        <v>#VALUE!</v>
      </c>
      <c r="F1838" t="e">
        <f>FIND("SrcHndl",'raw-data'!$A1838)</f>
        <v>#VALUE!</v>
      </c>
      <c r="G1838">
        <f>IF(ISNUMBER(D1838),MID('raw-data'!$A1838,'all-data'!D1838+7,'all-data'!E1838-'all-data'!D1838-7),IF(ISNUMBER($F1838),"",'raw-data'!$A1838))</f>
        <v>0</v>
      </c>
      <c r="H1838" s="3" t="str" cm="1">
        <f t="array" ref="H1838">IFERROR(INDEX(Table1[category], MATCH(TRUE, ISNUMBER(SEARCH(Table1[abbreviation], $G1838)), 0)),"")</f>
        <v/>
      </c>
      <c r="I1838" s="1">
        <f>'raw-data'!J1838</f>
        <v>0</v>
      </c>
      <c r="J1838" s="3" t="str" cm="1">
        <f t="array" ref="J1838">IFERROR(IF($I1838&gt;INDEX(Table1[design-slope-max], MATCH(TRUE, ISNUMBER(SEARCH(Table1[abbreviation], $G1838)), 0)),"OVER",""),"")</f>
        <v/>
      </c>
      <c r="K1838" s="3" t="str" cm="1">
        <f t="array" ref="K1838">IFERROR(IF($I1838&gt;INDEX(Table1[exist-slope-max], MATCH(TRUE, ISNUMBER(SEARCH(Table1[abbreviation], $G1838)), 0)),"OVER",""),"")</f>
        <v/>
      </c>
    </row>
    <row r="1839" spans="3:11" ht="15.5" x14ac:dyDescent="0.35">
      <c r="C1839">
        <f>IF(ISNUMBER(A1839),MID('raw-data'!A1839,'all-data'!A1839+9,'all-data'!B1839-'all-data'!A1839-9),'raw-data'!C1839)</f>
        <v>0</v>
      </c>
      <c r="D1839" t="e">
        <f>FIND("SrcNm",'raw-data'!$A1839)</f>
        <v>#VALUE!</v>
      </c>
      <c r="E1839" t="e">
        <f>FIND("]",'raw-data'!$A1839,$D1839)</f>
        <v>#VALUE!</v>
      </c>
      <c r="F1839" t="e">
        <f>FIND("SrcHndl",'raw-data'!$A1839)</f>
        <v>#VALUE!</v>
      </c>
      <c r="G1839">
        <f>IF(ISNUMBER(D1839),MID('raw-data'!$A1839,'all-data'!D1839+7,'all-data'!E1839-'all-data'!D1839-7),IF(ISNUMBER($F1839),"",'raw-data'!$A1839))</f>
        <v>0</v>
      </c>
      <c r="H1839" s="3" t="str" cm="1">
        <f t="array" ref="H1839">IFERROR(INDEX(Table1[category], MATCH(TRUE, ISNUMBER(SEARCH(Table1[abbreviation], $G1839)), 0)),"")</f>
        <v/>
      </c>
      <c r="I1839" s="1">
        <f>'raw-data'!J1839</f>
        <v>0</v>
      </c>
      <c r="J1839" s="3" t="str" cm="1">
        <f t="array" ref="J1839">IFERROR(IF($I1839&gt;INDEX(Table1[design-slope-max], MATCH(TRUE, ISNUMBER(SEARCH(Table1[abbreviation], $G1839)), 0)),"OVER",""),"")</f>
        <v/>
      </c>
      <c r="K1839" s="3" t="str" cm="1">
        <f t="array" ref="K1839">IFERROR(IF($I1839&gt;INDEX(Table1[exist-slope-max], MATCH(TRUE, ISNUMBER(SEARCH(Table1[abbreviation], $G1839)), 0)),"OVER",""),"")</f>
        <v/>
      </c>
    </row>
    <row r="1840" spans="3:11" ht="15.5" x14ac:dyDescent="0.35">
      <c r="C1840">
        <f>IF(ISNUMBER(A1840),MID('raw-data'!A1840,'all-data'!A1840+9,'all-data'!B1840-'all-data'!A1840-9),'raw-data'!C1840)</f>
        <v>0</v>
      </c>
      <c r="D1840" t="e">
        <f>FIND("SrcNm",'raw-data'!$A1840)</f>
        <v>#VALUE!</v>
      </c>
      <c r="E1840" t="e">
        <f>FIND("]",'raw-data'!$A1840,$D1840)</f>
        <v>#VALUE!</v>
      </c>
      <c r="F1840" t="e">
        <f>FIND("SrcHndl",'raw-data'!$A1840)</f>
        <v>#VALUE!</v>
      </c>
      <c r="G1840">
        <f>IF(ISNUMBER(D1840),MID('raw-data'!$A1840,'all-data'!D1840+7,'all-data'!E1840-'all-data'!D1840-7),IF(ISNUMBER($F1840),"",'raw-data'!$A1840))</f>
        <v>0</v>
      </c>
      <c r="H1840" s="3" t="str" cm="1">
        <f t="array" ref="H1840">IFERROR(INDEX(Table1[category], MATCH(TRUE, ISNUMBER(SEARCH(Table1[abbreviation], $G1840)), 0)),"")</f>
        <v/>
      </c>
      <c r="I1840" s="1">
        <f>'raw-data'!J1840</f>
        <v>0</v>
      </c>
      <c r="J1840" s="3" t="str" cm="1">
        <f t="array" ref="J1840">IFERROR(IF($I1840&gt;INDEX(Table1[design-slope-max], MATCH(TRUE, ISNUMBER(SEARCH(Table1[abbreviation], $G1840)), 0)),"OVER",""),"")</f>
        <v/>
      </c>
      <c r="K1840" s="3" t="str" cm="1">
        <f t="array" ref="K1840">IFERROR(IF($I1840&gt;INDEX(Table1[exist-slope-max], MATCH(TRUE, ISNUMBER(SEARCH(Table1[abbreviation], $G1840)), 0)),"OVER",""),"")</f>
        <v/>
      </c>
    </row>
    <row r="1841" spans="3:11" ht="15.5" x14ac:dyDescent="0.35">
      <c r="C1841">
        <f>IF(ISNUMBER(A1841),MID('raw-data'!A1841,'all-data'!A1841+9,'all-data'!B1841-'all-data'!A1841-9),'raw-data'!C1841)</f>
        <v>0</v>
      </c>
      <c r="D1841" t="e">
        <f>FIND("SrcNm",'raw-data'!$A1841)</f>
        <v>#VALUE!</v>
      </c>
      <c r="E1841" t="e">
        <f>FIND("]",'raw-data'!$A1841,$D1841)</f>
        <v>#VALUE!</v>
      </c>
      <c r="F1841" t="e">
        <f>FIND("SrcHndl",'raw-data'!$A1841)</f>
        <v>#VALUE!</v>
      </c>
      <c r="G1841">
        <f>IF(ISNUMBER(D1841),MID('raw-data'!$A1841,'all-data'!D1841+7,'all-data'!E1841-'all-data'!D1841-7),IF(ISNUMBER($F1841),"",'raw-data'!$A1841))</f>
        <v>0</v>
      </c>
      <c r="H1841" s="3" t="str" cm="1">
        <f t="array" ref="H1841">IFERROR(INDEX(Table1[category], MATCH(TRUE, ISNUMBER(SEARCH(Table1[abbreviation], $G1841)), 0)),"")</f>
        <v/>
      </c>
      <c r="I1841" s="1">
        <f>'raw-data'!J1841</f>
        <v>0</v>
      </c>
      <c r="J1841" s="3" t="str" cm="1">
        <f t="array" ref="J1841">IFERROR(IF($I1841&gt;INDEX(Table1[design-slope-max], MATCH(TRUE, ISNUMBER(SEARCH(Table1[abbreviation], $G1841)), 0)),"OVER",""),"")</f>
        <v/>
      </c>
      <c r="K1841" s="3" t="str" cm="1">
        <f t="array" ref="K1841">IFERROR(IF($I1841&gt;INDEX(Table1[exist-slope-max], MATCH(TRUE, ISNUMBER(SEARCH(Table1[abbreviation], $G1841)), 0)),"OVER",""),"")</f>
        <v/>
      </c>
    </row>
    <row r="1842" spans="3:11" ht="15.5" x14ac:dyDescent="0.35">
      <c r="C1842">
        <f>IF(ISNUMBER(A1842),MID('raw-data'!A1842,'all-data'!A1842+9,'all-data'!B1842-'all-data'!A1842-9),'raw-data'!C1842)</f>
        <v>0</v>
      </c>
      <c r="D1842" t="e">
        <f>FIND("SrcNm",'raw-data'!$A1842)</f>
        <v>#VALUE!</v>
      </c>
      <c r="E1842" t="e">
        <f>FIND("]",'raw-data'!$A1842,$D1842)</f>
        <v>#VALUE!</v>
      </c>
      <c r="F1842" t="e">
        <f>FIND("SrcHndl",'raw-data'!$A1842)</f>
        <v>#VALUE!</v>
      </c>
      <c r="G1842">
        <f>IF(ISNUMBER(D1842),MID('raw-data'!$A1842,'all-data'!D1842+7,'all-data'!E1842-'all-data'!D1842-7),IF(ISNUMBER($F1842),"",'raw-data'!$A1842))</f>
        <v>0</v>
      </c>
      <c r="H1842" s="3" t="str" cm="1">
        <f t="array" ref="H1842">IFERROR(INDEX(Table1[category], MATCH(TRUE, ISNUMBER(SEARCH(Table1[abbreviation], $G1842)), 0)),"")</f>
        <v/>
      </c>
      <c r="I1842" s="1">
        <f>'raw-data'!J1842</f>
        <v>0</v>
      </c>
      <c r="J1842" s="3" t="str" cm="1">
        <f t="array" ref="J1842">IFERROR(IF($I1842&gt;INDEX(Table1[design-slope-max], MATCH(TRUE, ISNUMBER(SEARCH(Table1[abbreviation], $G1842)), 0)),"OVER",""),"")</f>
        <v/>
      </c>
      <c r="K1842" s="3" t="str" cm="1">
        <f t="array" ref="K1842">IFERROR(IF($I1842&gt;INDEX(Table1[exist-slope-max], MATCH(TRUE, ISNUMBER(SEARCH(Table1[abbreviation], $G1842)), 0)),"OVER",""),"")</f>
        <v/>
      </c>
    </row>
    <row r="1843" spans="3:11" ht="15.5" x14ac:dyDescent="0.35">
      <c r="C1843">
        <f>IF(ISNUMBER(A1843),MID('raw-data'!A1843,'all-data'!A1843+9,'all-data'!B1843-'all-data'!A1843-9),'raw-data'!C1843)</f>
        <v>0</v>
      </c>
      <c r="D1843" t="e">
        <f>FIND("SrcNm",'raw-data'!$A1843)</f>
        <v>#VALUE!</v>
      </c>
      <c r="E1843" t="e">
        <f>FIND("]",'raw-data'!$A1843,$D1843)</f>
        <v>#VALUE!</v>
      </c>
      <c r="F1843" t="e">
        <f>FIND("SrcHndl",'raw-data'!$A1843)</f>
        <v>#VALUE!</v>
      </c>
      <c r="G1843">
        <f>IF(ISNUMBER(D1843),MID('raw-data'!$A1843,'all-data'!D1843+7,'all-data'!E1843-'all-data'!D1843-7),IF(ISNUMBER($F1843),"",'raw-data'!$A1843))</f>
        <v>0</v>
      </c>
      <c r="H1843" s="3" t="str" cm="1">
        <f t="array" ref="H1843">IFERROR(INDEX(Table1[category], MATCH(TRUE, ISNUMBER(SEARCH(Table1[abbreviation], $G1843)), 0)),"")</f>
        <v/>
      </c>
      <c r="I1843" s="1">
        <f>'raw-data'!J1843</f>
        <v>0</v>
      </c>
      <c r="J1843" s="3" t="str" cm="1">
        <f t="array" ref="J1843">IFERROR(IF($I1843&gt;INDEX(Table1[design-slope-max], MATCH(TRUE, ISNUMBER(SEARCH(Table1[abbreviation], $G1843)), 0)),"OVER",""),"")</f>
        <v/>
      </c>
      <c r="K1843" s="3" t="str" cm="1">
        <f t="array" ref="K1843">IFERROR(IF($I1843&gt;INDEX(Table1[exist-slope-max], MATCH(TRUE, ISNUMBER(SEARCH(Table1[abbreviation], $G1843)), 0)),"OVER",""),"")</f>
        <v/>
      </c>
    </row>
    <row r="1844" spans="3:11" ht="15.5" x14ac:dyDescent="0.35">
      <c r="C1844">
        <f>IF(ISNUMBER(A1844),MID('raw-data'!A1844,'all-data'!A1844+9,'all-data'!B1844-'all-data'!A1844-9),'raw-data'!C1844)</f>
        <v>0</v>
      </c>
      <c r="D1844" t="e">
        <f>FIND("SrcNm",'raw-data'!$A1844)</f>
        <v>#VALUE!</v>
      </c>
      <c r="E1844" t="e">
        <f>FIND("]",'raw-data'!$A1844,$D1844)</f>
        <v>#VALUE!</v>
      </c>
      <c r="F1844" t="e">
        <f>FIND("SrcHndl",'raw-data'!$A1844)</f>
        <v>#VALUE!</v>
      </c>
      <c r="G1844">
        <f>IF(ISNUMBER(D1844),MID('raw-data'!$A1844,'all-data'!D1844+7,'all-data'!E1844-'all-data'!D1844-7),IF(ISNUMBER($F1844),"",'raw-data'!$A1844))</f>
        <v>0</v>
      </c>
      <c r="H1844" s="3" t="str" cm="1">
        <f t="array" ref="H1844">IFERROR(INDEX(Table1[category], MATCH(TRUE, ISNUMBER(SEARCH(Table1[abbreviation], $G1844)), 0)),"")</f>
        <v/>
      </c>
      <c r="I1844" s="1">
        <f>'raw-data'!J1844</f>
        <v>0</v>
      </c>
      <c r="J1844" s="3" t="str" cm="1">
        <f t="array" ref="J1844">IFERROR(IF($I1844&gt;INDEX(Table1[design-slope-max], MATCH(TRUE, ISNUMBER(SEARCH(Table1[abbreviation], $G1844)), 0)),"OVER",""),"")</f>
        <v/>
      </c>
      <c r="K1844" s="3" t="str" cm="1">
        <f t="array" ref="K1844">IFERROR(IF($I1844&gt;INDEX(Table1[exist-slope-max], MATCH(TRUE, ISNUMBER(SEARCH(Table1[abbreviation], $G1844)), 0)),"OVER",""),"")</f>
        <v/>
      </c>
    </row>
    <row r="1845" spans="3:11" ht="15.5" x14ac:dyDescent="0.35">
      <c r="C1845">
        <f>IF(ISNUMBER(A1845),MID('raw-data'!A1845,'all-data'!A1845+9,'all-data'!B1845-'all-data'!A1845-9),'raw-data'!C1845)</f>
        <v>0</v>
      </c>
      <c r="D1845" t="e">
        <f>FIND("SrcNm",'raw-data'!$A1845)</f>
        <v>#VALUE!</v>
      </c>
      <c r="E1845" t="e">
        <f>FIND("]",'raw-data'!$A1845,$D1845)</f>
        <v>#VALUE!</v>
      </c>
      <c r="F1845" t="e">
        <f>FIND("SrcHndl",'raw-data'!$A1845)</f>
        <v>#VALUE!</v>
      </c>
      <c r="G1845">
        <f>IF(ISNUMBER(D1845),MID('raw-data'!$A1845,'all-data'!D1845+7,'all-data'!E1845-'all-data'!D1845-7),IF(ISNUMBER($F1845),"",'raw-data'!$A1845))</f>
        <v>0</v>
      </c>
      <c r="H1845" s="3" t="str" cm="1">
        <f t="array" ref="H1845">IFERROR(INDEX(Table1[category], MATCH(TRUE, ISNUMBER(SEARCH(Table1[abbreviation], $G1845)), 0)),"")</f>
        <v/>
      </c>
      <c r="I1845" s="1">
        <f>'raw-data'!J1845</f>
        <v>0</v>
      </c>
      <c r="J1845" s="3" t="str" cm="1">
        <f t="array" ref="J1845">IFERROR(IF($I1845&gt;INDEX(Table1[design-slope-max], MATCH(TRUE, ISNUMBER(SEARCH(Table1[abbreviation], $G1845)), 0)),"OVER",""),"")</f>
        <v/>
      </c>
      <c r="K1845" s="3" t="str" cm="1">
        <f t="array" ref="K1845">IFERROR(IF($I1845&gt;INDEX(Table1[exist-slope-max], MATCH(TRUE, ISNUMBER(SEARCH(Table1[abbreviation], $G1845)), 0)),"OVER",""),"")</f>
        <v/>
      </c>
    </row>
    <row r="1846" spans="3:11" ht="15.5" x14ac:dyDescent="0.35">
      <c r="C1846">
        <f>IF(ISNUMBER(A1846),MID('raw-data'!A1846,'all-data'!A1846+9,'all-data'!B1846-'all-data'!A1846-9),'raw-data'!C1846)</f>
        <v>0</v>
      </c>
      <c r="D1846" t="e">
        <f>FIND("SrcNm",'raw-data'!$A1846)</f>
        <v>#VALUE!</v>
      </c>
      <c r="E1846" t="e">
        <f>FIND("]",'raw-data'!$A1846,$D1846)</f>
        <v>#VALUE!</v>
      </c>
      <c r="F1846" t="e">
        <f>FIND("SrcHndl",'raw-data'!$A1846)</f>
        <v>#VALUE!</v>
      </c>
      <c r="G1846">
        <f>IF(ISNUMBER(D1846),MID('raw-data'!$A1846,'all-data'!D1846+7,'all-data'!E1846-'all-data'!D1846-7),IF(ISNUMBER($F1846),"",'raw-data'!$A1846))</f>
        <v>0</v>
      </c>
      <c r="H1846" s="3" t="str" cm="1">
        <f t="array" ref="H1846">IFERROR(INDEX(Table1[category], MATCH(TRUE, ISNUMBER(SEARCH(Table1[abbreviation], $G1846)), 0)),"")</f>
        <v/>
      </c>
      <c r="I1846" s="1">
        <f>'raw-data'!J1846</f>
        <v>0</v>
      </c>
      <c r="J1846" s="3" t="str" cm="1">
        <f t="array" ref="J1846">IFERROR(IF($I1846&gt;INDEX(Table1[design-slope-max], MATCH(TRUE, ISNUMBER(SEARCH(Table1[abbreviation], $G1846)), 0)),"OVER",""),"")</f>
        <v/>
      </c>
      <c r="K1846" s="3" t="str" cm="1">
        <f t="array" ref="K1846">IFERROR(IF($I1846&gt;INDEX(Table1[exist-slope-max], MATCH(TRUE, ISNUMBER(SEARCH(Table1[abbreviation], $G1846)), 0)),"OVER",""),"")</f>
        <v/>
      </c>
    </row>
    <row r="1847" spans="3:11" ht="15.5" x14ac:dyDescent="0.35">
      <c r="C1847">
        <f>IF(ISNUMBER(A1847),MID('raw-data'!A1847,'all-data'!A1847+9,'all-data'!B1847-'all-data'!A1847-9),'raw-data'!C1847)</f>
        <v>0</v>
      </c>
      <c r="D1847" t="e">
        <f>FIND("SrcNm",'raw-data'!$A1847)</f>
        <v>#VALUE!</v>
      </c>
      <c r="E1847" t="e">
        <f>FIND("]",'raw-data'!$A1847,$D1847)</f>
        <v>#VALUE!</v>
      </c>
      <c r="F1847" t="e">
        <f>FIND("SrcHndl",'raw-data'!$A1847)</f>
        <v>#VALUE!</v>
      </c>
      <c r="G1847">
        <f>IF(ISNUMBER(D1847),MID('raw-data'!$A1847,'all-data'!D1847+7,'all-data'!E1847-'all-data'!D1847-7),IF(ISNUMBER($F1847),"",'raw-data'!$A1847))</f>
        <v>0</v>
      </c>
      <c r="H1847" s="3" t="str" cm="1">
        <f t="array" ref="H1847">IFERROR(INDEX(Table1[category], MATCH(TRUE, ISNUMBER(SEARCH(Table1[abbreviation], $G1847)), 0)),"")</f>
        <v/>
      </c>
      <c r="I1847" s="1">
        <f>'raw-data'!J1847</f>
        <v>0</v>
      </c>
      <c r="J1847" s="3" t="str" cm="1">
        <f t="array" ref="J1847">IFERROR(IF($I1847&gt;INDEX(Table1[design-slope-max], MATCH(TRUE, ISNUMBER(SEARCH(Table1[abbreviation], $G1847)), 0)),"OVER",""),"")</f>
        <v/>
      </c>
      <c r="K1847" s="3" t="str" cm="1">
        <f t="array" ref="K1847">IFERROR(IF($I1847&gt;INDEX(Table1[exist-slope-max], MATCH(TRUE, ISNUMBER(SEARCH(Table1[abbreviation], $G1847)), 0)),"OVER",""),"")</f>
        <v/>
      </c>
    </row>
    <row r="1848" spans="3:11" ht="15.5" x14ac:dyDescent="0.35">
      <c r="C1848">
        <f>IF(ISNUMBER(A1848),MID('raw-data'!A1848,'all-data'!A1848+9,'all-data'!B1848-'all-data'!A1848-9),'raw-data'!C1848)</f>
        <v>0</v>
      </c>
      <c r="D1848" t="e">
        <f>FIND("SrcNm",'raw-data'!$A1848)</f>
        <v>#VALUE!</v>
      </c>
      <c r="E1848" t="e">
        <f>FIND("]",'raw-data'!$A1848,$D1848)</f>
        <v>#VALUE!</v>
      </c>
      <c r="F1848" t="e">
        <f>FIND("SrcHndl",'raw-data'!$A1848)</f>
        <v>#VALUE!</v>
      </c>
      <c r="G1848">
        <f>IF(ISNUMBER(D1848),MID('raw-data'!$A1848,'all-data'!D1848+7,'all-data'!E1848-'all-data'!D1848-7),IF(ISNUMBER($F1848),"",'raw-data'!$A1848))</f>
        <v>0</v>
      </c>
      <c r="H1848" s="3" t="str" cm="1">
        <f t="array" ref="H1848">IFERROR(INDEX(Table1[category], MATCH(TRUE, ISNUMBER(SEARCH(Table1[abbreviation], $G1848)), 0)),"")</f>
        <v/>
      </c>
      <c r="I1848" s="1">
        <f>'raw-data'!J1848</f>
        <v>0</v>
      </c>
      <c r="J1848" s="3" t="str" cm="1">
        <f t="array" ref="J1848">IFERROR(IF($I1848&gt;INDEX(Table1[design-slope-max], MATCH(TRUE, ISNUMBER(SEARCH(Table1[abbreviation], $G1848)), 0)),"OVER",""),"")</f>
        <v/>
      </c>
      <c r="K1848" s="3" t="str" cm="1">
        <f t="array" ref="K1848">IFERROR(IF($I1848&gt;INDEX(Table1[exist-slope-max], MATCH(TRUE, ISNUMBER(SEARCH(Table1[abbreviation], $G1848)), 0)),"OVER",""),"")</f>
        <v/>
      </c>
    </row>
    <row r="1849" spans="3:11" ht="15.5" x14ac:dyDescent="0.35">
      <c r="C1849">
        <f>IF(ISNUMBER(A1849),MID('raw-data'!A1849,'all-data'!A1849+9,'all-data'!B1849-'all-data'!A1849-9),'raw-data'!C1849)</f>
        <v>0</v>
      </c>
      <c r="D1849" t="e">
        <f>FIND("SrcNm",'raw-data'!$A1849)</f>
        <v>#VALUE!</v>
      </c>
      <c r="E1849" t="e">
        <f>FIND("]",'raw-data'!$A1849,$D1849)</f>
        <v>#VALUE!</v>
      </c>
      <c r="F1849" t="e">
        <f>FIND("SrcHndl",'raw-data'!$A1849)</f>
        <v>#VALUE!</v>
      </c>
      <c r="G1849">
        <f>IF(ISNUMBER(D1849),MID('raw-data'!$A1849,'all-data'!D1849+7,'all-data'!E1849-'all-data'!D1849-7),IF(ISNUMBER($F1849),"",'raw-data'!$A1849))</f>
        <v>0</v>
      </c>
      <c r="H1849" s="3" t="str" cm="1">
        <f t="array" ref="H1849">IFERROR(INDEX(Table1[category], MATCH(TRUE, ISNUMBER(SEARCH(Table1[abbreviation], $G1849)), 0)),"")</f>
        <v/>
      </c>
      <c r="I1849" s="1">
        <f>'raw-data'!J1849</f>
        <v>0</v>
      </c>
      <c r="J1849" s="3" t="str" cm="1">
        <f t="array" ref="J1849">IFERROR(IF($I1849&gt;INDEX(Table1[design-slope-max], MATCH(TRUE, ISNUMBER(SEARCH(Table1[abbreviation], $G1849)), 0)),"OVER",""),"")</f>
        <v/>
      </c>
      <c r="K1849" s="3" t="str" cm="1">
        <f t="array" ref="K1849">IFERROR(IF($I1849&gt;INDEX(Table1[exist-slope-max], MATCH(TRUE, ISNUMBER(SEARCH(Table1[abbreviation], $G1849)), 0)),"OVER",""),"")</f>
        <v/>
      </c>
    </row>
    <row r="1850" spans="3:11" ht="15.5" x14ac:dyDescent="0.35">
      <c r="C1850">
        <f>IF(ISNUMBER(A1850),MID('raw-data'!A1850,'all-data'!A1850+9,'all-data'!B1850-'all-data'!A1850-9),'raw-data'!C1850)</f>
        <v>0</v>
      </c>
      <c r="D1850" t="e">
        <f>FIND("SrcNm",'raw-data'!$A1850)</f>
        <v>#VALUE!</v>
      </c>
      <c r="E1850" t="e">
        <f>FIND("]",'raw-data'!$A1850,$D1850)</f>
        <v>#VALUE!</v>
      </c>
      <c r="F1850" t="e">
        <f>FIND("SrcHndl",'raw-data'!$A1850)</f>
        <v>#VALUE!</v>
      </c>
      <c r="G1850">
        <f>IF(ISNUMBER(D1850),MID('raw-data'!$A1850,'all-data'!D1850+7,'all-data'!E1850-'all-data'!D1850-7),IF(ISNUMBER($F1850),"",'raw-data'!$A1850))</f>
        <v>0</v>
      </c>
      <c r="H1850" s="3" t="str" cm="1">
        <f t="array" ref="H1850">IFERROR(INDEX(Table1[category], MATCH(TRUE, ISNUMBER(SEARCH(Table1[abbreviation], $G1850)), 0)),"")</f>
        <v/>
      </c>
      <c r="I1850" s="1">
        <f>'raw-data'!J1850</f>
        <v>0</v>
      </c>
      <c r="J1850" s="3" t="str" cm="1">
        <f t="array" ref="J1850">IFERROR(IF($I1850&gt;INDEX(Table1[design-slope-max], MATCH(TRUE, ISNUMBER(SEARCH(Table1[abbreviation], $G1850)), 0)),"OVER",""),"")</f>
        <v/>
      </c>
      <c r="K1850" s="3" t="str" cm="1">
        <f t="array" ref="K1850">IFERROR(IF($I1850&gt;INDEX(Table1[exist-slope-max], MATCH(TRUE, ISNUMBER(SEARCH(Table1[abbreviation], $G1850)), 0)),"OVER",""),"")</f>
        <v/>
      </c>
    </row>
    <row r="1851" spans="3:11" ht="15.5" x14ac:dyDescent="0.35">
      <c r="C1851">
        <f>IF(ISNUMBER(A1851),MID('raw-data'!A1851,'all-data'!A1851+9,'all-data'!B1851-'all-data'!A1851-9),'raw-data'!C1851)</f>
        <v>0</v>
      </c>
      <c r="D1851" t="e">
        <f>FIND("SrcNm",'raw-data'!$A1851)</f>
        <v>#VALUE!</v>
      </c>
      <c r="E1851" t="e">
        <f>FIND("]",'raw-data'!$A1851,$D1851)</f>
        <v>#VALUE!</v>
      </c>
      <c r="F1851" t="e">
        <f>FIND("SrcHndl",'raw-data'!$A1851)</f>
        <v>#VALUE!</v>
      </c>
      <c r="G1851">
        <f>IF(ISNUMBER(D1851),MID('raw-data'!$A1851,'all-data'!D1851+7,'all-data'!E1851-'all-data'!D1851-7),IF(ISNUMBER($F1851),"",'raw-data'!$A1851))</f>
        <v>0</v>
      </c>
      <c r="H1851" s="3" t="str" cm="1">
        <f t="array" ref="H1851">IFERROR(INDEX(Table1[category], MATCH(TRUE, ISNUMBER(SEARCH(Table1[abbreviation], $G1851)), 0)),"")</f>
        <v/>
      </c>
      <c r="I1851" s="1">
        <f>'raw-data'!J1851</f>
        <v>0</v>
      </c>
      <c r="J1851" s="3" t="str" cm="1">
        <f t="array" ref="J1851">IFERROR(IF($I1851&gt;INDEX(Table1[design-slope-max], MATCH(TRUE, ISNUMBER(SEARCH(Table1[abbreviation], $G1851)), 0)),"OVER",""),"")</f>
        <v/>
      </c>
      <c r="K1851" s="3" t="str" cm="1">
        <f t="array" ref="K1851">IFERROR(IF($I1851&gt;INDEX(Table1[exist-slope-max], MATCH(TRUE, ISNUMBER(SEARCH(Table1[abbreviation], $G1851)), 0)),"OVER",""),"")</f>
        <v/>
      </c>
    </row>
    <row r="1852" spans="3:11" ht="15.5" x14ac:dyDescent="0.35">
      <c r="C1852">
        <f>IF(ISNUMBER(A1852),MID('raw-data'!A1852,'all-data'!A1852+9,'all-data'!B1852-'all-data'!A1852-9),'raw-data'!C1852)</f>
        <v>0</v>
      </c>
      <c r="D1852" t="e">
        <f>FIND("SrcNm",'raw-data'!$A1852)</f>
        <v>#VALUE!</v>
      </c>
      <c r="E1852" t="e">
        <f>FIND("]",'raw-data'!$A1852,$D1852)</f>
        <v>#VALUE!</v>
      </c>
      <c r="F1852" t="e">
        <f>FIND("SrcHndl",'raw-data'!$A1852)</f>
        <v>#VALUE!</v>
      </c>
      <c r="G1852">
        <f>IF(ISNUMBER(D1852),MID('raw-data'!$A1852,'all-data'!D1852+7,'all-data'!E1852-'all-data'!D1852-7),IF(ISNUMBER($F1852),"",'raw-data'!$A1852))</f>
        <v>0</v>
      </c>
      <c r="H1852" s="3" t="str" cm="1">
        <f t="array" ref="H1852">IFERROR(INDEX(Table1[category], MATCH(TRUE, ISNUMBER(SEARCH(Table1[abbreviation], $G1852)), 0)),"")</f>
        <v/>
      </c>
      <c r="I1852" s="1">
        <f>'raw-data'!J1852</f>
        <v>0</v>
      </c>
      <c r="J1852" s="3" t="str" cm="1">
        <f t="array" ref="J1852">IFERROR(IF($I1852&gt;INDEX(Table1[design-slope-max], MATCH(TRUE, ISNUMBER(SEARCH(Table1[abbreviation], $G1852)), 0)),"OVER",""),"")</f>
        <v/>
      </c>
      <c r="K1852" s="3" t="str" cm="1">
        <f t="array" ref="K1852">IFERROR(IF($I1852&gt;INDEX(Table1[exist-slope-max], MATCH(TRUE, ISNUMBER(SEARCH(Table1[abbreviation], $G1852)), 0)),"OVER",""),"")</f>
        <v/>
      </c>
    </row>
    <row r="1853" spans="3:11" ht="15.5" x14ac:dyDescent="0.35">
      <c r="C1853">
        <f>IF(ISNUMBER(A1853),MID('raw-data'!A1853,'all-data'!A1853+9,'all-data'!B1853-'all-data'!A1853-9),'raw-data'!C1853)</f>
        <v>0</v>
      </c>
      <c r="D1853" t="e">
        <f>FIND("SrcNm",'raw-data'!$A1853)</f>
        <v>#VALUE!</v>
      </c>
      <c r="E1853" t="e">
        <f>FIND("]",'raw-data'!$A1853,$D1853)</f>
        <v>#VALUE!</v>
      </c>
      <c r="F1853" t="e">
        <f>FIND("SrcHndl",'raw-data'!$A1853)</f>
        <v>#VALUE!</v>
      </c>
      <c r="G1853">
        <f>IF(ISNUMBER(D1853),MID('raw-data'!$A1853,'all-data'!D1853+7,'all-data'!E1853-'all-data'!D1853-7),IF(ISNUMBER($F1853),"",'raw-data'!$A1853))</f>
        <v>0</v>
      </c>
      <c r="H1853" s="3" t="str" cm="1">
        <f t="array" ref="H1853">IFERROR(INDEX(Table1[category], MATCH(TRUE, ISNUMBER(SEARCH(Table1[abbreviation], $G1853)), 0)),"")</f>
        <v/>
      </c>
      <c r="I1853" s="1">
        <f>'raw-data'!J1853</f>
        <v>0</v>
      </c>
      <c r="J1853" s="3" t="str" cm="1">
        <f t="array" ref="J1853">IFERROR(IF($I1853&gt;INDEX(Table1[design-slope-max], MATCH(TRUE, ISNUMBER(SEARCH(Table1[abbreviation], $G1853)), 0)),"OVER",""),"")</f>
        <v/>
      </c>
      <c r="K1853" s="3" t="str" cm="1">
        <f t="array" ref="K1853">IFERROR(IF($I1853&gt;INDEX(Table1[exist-slope-max], MATCH(TRUE, ISNUMBER(SEARCH(Table1[abbreviation], $G1853)), 0)),"OVER",""),"")</f>
        <v/>
      </c>
    </row>
    <row r="1854" spans="3:11" ht="15.5" x14ac:dyDescent="0.35">
      <c r="C1854">
        <f>IF(ISNUMBER(A1854),MID('raw-data'!A1854,'all-data'!A1854+9,'all-data'!B1854-'all-data'!A1854-9),'raw-data'!C1854)</f>
        <v>0</v>
      </c>
      <c r="D1854" t="e">
        <f>FIND("SrcNm",'raw-data'!$A1854)</f>
        <v>#VALUE!</v>
      </c>
      <c r="E1854" t="e">
        <f>FIND("]",'raw-data'!$A1854,$D1854)</f>
        <v>#VALUE!</v>
      </c>
      <c r="F1854" t="e">
        <f>FIND("SrcHndl",'raw-data'!$A1854)</f>
        <v>#VALUE!</v>
      </c>
      <c r="G1854">
        <f>IF(ISNUMBER(D1854),MID('raw-data'!$A1854,'all-data'!D1854+7,'all-data'!E1854-'all-data'!D1854-7),IF(ISNUMBER($F1854),"",'raw-data'!$A1854))</f>
        <v>0</v>
      </c>
      <c r="H1854" s="3" t="str" cm="1">
        <f t="array" ref="H1854">IFERROR(INDEX(Table1[category], MATCH(TRUE, ISNUMBER(SEARCH(Table1[abbreviation], $G1854)), 0)),"")</f>
        <v/>
      </c>
      <c r="I1854" s="1">
        <f>'raw-data'!J1854</f>
        <v>0</v>
      </c>
      <c r="J1854" s="3" t="str" cm="1">
        <f t="array" ref="J1854">IFERROR(IF($I1854&gt;INDEX(Table1[design-slope-max], MATCH(TRUE, ISNUMBER(SEARCH(Table1[abbreviation], $G1854)), 0)),"OVER",""),"")</f>
        <v/>
      </c>
      <c r="K1854" s="3" t="str" cm="1">
        <f t="array" ref="K1854">IFERROR(IF($I1854&gt;INDEX(Table1[exist-slope-max], MATCH(TRUE, ISNUMBER(SEARCH(Table1[abbreviation], $G1854)), 0)),"OVER",""),"")</f>
        <v/>
      </c>
    </row>
    <row r="1855" spans="3:11" ht="15.5" x14ac:dyDescent="0.35">
      <c r="C1855">
        <f>IF(ISNUMBER(A1855),MID('raw-data'!A1855,'all-data'!A1855+9,'all-data'!B1855-'all-data'!A1855-9),'raw-data'!C1855)</f>
        <v>0</v>
      </c>
      <c r="D1855" t="e">
        <f>FIND("SrcNm",'raw-data'!$A1855)</f>
        <v>#VALUE!</v>
      </c>
      <c r="E1855" t="e">
        <f>FIND("]",'raw-data'!$A1855,$D1855)</f>
        <v>#VALUE!</v>
      </c>
      <c r="F1855" t="e">
        <f>FIND("SrcHndl",'raw-data'!$A1855)</f>
        <v>#VALUE!</v>
      </c>
      <c r="G1855">
        <f>IF(ISNUMBER(D1855),MID('raw-data'!$A1855,'all-data'!D1855+7,'all-data'!E1855-'all-data'!D1855-7),IF(ISNUMBER($F1855),"",'raw-data'!$A1855))</f>
        <v>0</v>
      </c>
      <c r="H1855" s="3" t="str" cm="1">
        <f t="array" ref="H1855">IFERROR(INDEX(Table1[category], MATCH(TRUE, ISNUMBER(SEARCH(Table1[abbreviation], $G1855)), 0)),"")</f>
        <v/>
      </c>
      <c r="I1855" s="1">
        <f>'raw-data'!J1855</f>
        <v>0</v>
      </c>
      <c r="J1855" s="3" t="str" cm="1">
        <f t="array" ref="J1855">IFERROR(IF($I1855&gt;INDEX(Table1[design-slope-max], MATCH(TRUE, ISNUMBER(SEARCH(Table1[abbreviation], $G1855)), 0)),"OVER",""),"")</f>
        <v/>
      </c>
      <c r="K1855" s="3" t="str" cm="1">
        <f t="array" ref="K1855">IFERROR(IF($I1855&gt;INDEX(Table1[exist-slope-max], MATCH(TRUE, ISNUMBER(SEARCH(Table1[abbreviation], $G1855)), 0)),"OVER",""),"")</f>
        <v/>
      </c>
    </row>
    <row r="1856" spans="3:11" ht="15.5" x14ac:dyDescent="0.35">
      <c r="C1856">
        <f>IF(ISNUMBER(A1856),MID('raw-data'!A1856,'all-data'!A1856+9,'all-data'!B1856-'all-data'!A1856-9),'raw-data'!C1856)</f>
        <v>0</v>
      </c>
      <c r="D1856" t="e">
        <f>FIND("SrcNm",'raw-data'!$A1856)</f>
        <v>#VALUE!</v>
      </c>
      <c r="E1856" t="e">
        <f>FIND("]",'raw-data'!$A1856,$D1856)</f>
        <v>#VALUE!</v>
      </c>
      <c r="F1856" t="e">
        <f>FIND("SrcHndl",'raw-data'!$A1856)</f>
        <v>#VALUE!</v>
      </c>
      <c r="G1856">
        <f>IF(ISNUMBER(D1856),MID('raw-data'!$A1856,'all-data'!D1856+7,'all-data'!E1856-'all-data'!D1856-7),IF(ISNUMBER($F1856),"",'raw-data'!$A1856))</f>
        <v>0</v>
      </c>
      <c r="H1856" s="3" t="str" cm="1">
        <f t="array" ref="H1856">IFERROR(INDEX(Table1[category], MATCH(TRUE, ISNUMBER(SEARCH(Table1[abbreviation], $G1856)), 0)),"")</f>
        <v/>
      </c>
      <c r="I1856" s="1">
        <f>'raw-data'!J1856</f>
        <v>0</v>
      </c>
      <c r="J1856" s="3" t="str" cm="1">
        <f t="array" ref="J1856">IFERROR(IF($I1856&gt;INDEX(Table1[design-slope-max], MATCH(TRUE, ISNUMBER(SEARCH(Table1[abbreviation], $G1856)), 0)),"OVER",""),"")</f>
        <v/>
      </c>
      <c r="K1856" s="3" t="str" cm="1">
        <f t="array" ref="K1856">IFERROR(IF($I1856&gt;INDEX(Table1[exist-slope-max], MATCH(TRUE, ISNUMBER(SEARCH(Table1[abbreviation], $G1856)), 0)),"OVER",""),"")</f>
        <v/>
      </c>
    </row>
    <row r="1857" spans="3:11" ht="15.5" x14ac:dyDescent="0.35">
      <c r="C1857">
        <f>IF(ISNUMBER(A1857),MID('raw-data'!A1857,'all-data'!A1857+9,'all-data'!B1857-'all-data'!A1857-9),'raw-data'!C1857)</f>
        <v>0</v>
      </c>
      <c r="D1857" t="e">
        <f>FIND("SrcNm",'raw-data'!$A1857)</f>
        <v>#VALUE!</v>
      </c>
      <c r="E1857" t="e">
        <f>FIND("]",'raw-data'!$A1857,$D1857)</f>
        <v>#VALUE!</v>
      </c>
      <c r="F1857" t="e">
        <f>FIND("SrcHndl",'raw-data'!$A1857)</f>
        <v>#VALUE!</v>
      </c>
      <c r="G1857">
        <f>IF(ISNUMBER(D1857),MID('raw-data'!$A1857,'all-data'!D1857+7,'all-data'!E1857-'all-data'!D1857-7),IF(ISNUMBER($F1857),"",'raw-data'!$A1857))</f>
        <v>0</v>
      </c>
      <c r="H1857" s="3" t="str" cm="1">
        <f t="array" ref="H1857">IFERROR(INDEX(Table1[category], MATCH(TRUE, ISNUMBER(SEARCH(Table1[abbreviation], $G1857)), 0)),"")</f>
        <v/>
      </c>
      <c r="I1857" s="1">
        <f>'raw-data'!J1857</f>
        <v>0</v>
      </c>
      <c r="J1857" s="3" t="str" cm="1">
        <f t="array" ref="J1857">IFERROR(IF($I1857&gt;INDEX(Table1[design-slope-max], MATCH(TRUE, ISNUMBER(SEARCH(Table1[abbreviation], $G1857)), 0)),"OVER",""),"")</f>
        <v/>
      </c>
      <c r="K1857" s="3" t="str" cm="1">
        <f t="array" ref="K1857">IFERROR(IF($I1857&gt;INDEX(Table1[exist-slope-max], MATCH(TRUE, ISNUMBER(SEARCH(Table1[abbreviation], $G1857)), 0)),"OVER",""),"")</f>
        <v/>
      </c>
    </row>
    <row r="1858" spans="3:11" ht="15.5" x14ac:dyDescent="0.35">
      <c r="C1858">
        <f>IF(ISNUMBER(A1858),MID('raw-data'!A1858,'all-data'!A1858+9,'all-data'!B1858-'all-data'!A1858-9),'raw-data'!C1858)</f>
        <v>0</v>
      </c>
      <c r="D1858" t="e">
        <f>FIND("SrcNm",'raw-data'!$A1858)</f>
        <v>#VALUE!</v>
      </c>
      <c r="E1858" t="e">
        <f>FIND("]",'raw-data'!$A1858,$D1858)</f>
        <v>#VALUE!</v>
      </c>
      <c r="F1858" t="e">
        <f>FIND("SrcHndl",'raw-data'!$A1858)</f>
        <v>#VALUE!</v>
      </c>
      <c r="G1858">
        <f>IF(ISNUMBER(D1858),MID('raw-data'!$A1858,'all-data'!D1858+7,'all-data'!E1858-'all-data'!D1858-7),IF(ISNUMBER($F1858),"",'raw-data'!$A1858))</f>
        <v>0</v>
      </c>
      <c r="H1858" s="3" t="str" cm="1">
        <f t="array" ref="H1858">IFERROR(INDEX(Table1[category], MATCH(TRUE, ISNUMBER(SEARCH(Table1[abbreviation], $G1858)), 0)),"")</f>
        <v/>
      </c>
      <c r="I1858" s="1">
        <f>'raw-data'!J1858</f>
        <v>0</v>
      </c>
      <c r="J1858" s="3" t="str" cm="1">
        <f t="array" ref="J1858">IFERROR(IF($I1858&gt;INDEX(Table1[design-slope-max], MATCH(TRUE, ISNUMBER(SEARCH(Table1[abbreviation], $G1858)), 0)),"OVER",""),"")</f>
        <v/>
      </c>
      <c r="K1858" s="3" t="str" cm="1">
        <f t="array" ref="K1858">IFERROR(IF($I1858&gt;INDEX(Table1[exist-slope-max], MATCH(TRUE, ISNUMBER(SEARCH(Table1[abbreviation], $G1858)), 0)),"OVER",""),"")</f>
        <v/>
      </c>
    </row>
    <row r="1859" spans="3:11" ht="15.5" x14ac:dyDescent="0.35">
      <c r="C1859">
        <f>IF(ISNUMBER(A1859),MID('raw-data'!A1859,'all-data'!A1859+9,'all-data'!B1859-'all-data'!A1859-9),'raw-data'!C1859)</f>
        <v>0</v>
      </c>
      <c r="D1859" t="e">
        <f>FIND("SrcNm",'raw-data'!$A1859)</f>
        <v>#VALUE!</v>
      </c>
      <c r="E1859" t="e">
        <f>FIND("]",'raw-data'!$A1859,$D1859)</f>
        <v>#VALUE!</v>
      </c>
      <c r="F1859" t="e">
        <f>FIND("SrcHndl",'raw-data'!$A1859)</f>
        <v>#VALUE!</v>
      </c>
      <c r="G1859">
        <f>IF(ISNUMBER(D1859),MID('raw-data'!$A1859,'all-data'!D1859+7,'all-data'!E1859-'all-data'!D1859-7),IF(ISNUMBER($F1859),"",'raw-data'!$A1859))</f>
        <v>0</v>
      </c>
      <c r="H1859" s="3" t="str" cm="1">
        <f t="array" ref="H1859">IFERROR(INDEX(Table1[category], MATCH(TRUE, ISNUMBER(SEARCH(Table1[abbreviation], $G1859)), 0)),"")</f>
        <v/>
      </c>
      <c r="I1859" s="1">
        <f>'raw-data'!J1859</f>
        <v>0</v>
      </c>
      <c r="J1859" s="3" t="str" cm="1">
        <f t="array" ref="J1859">IFERROR(IF($I1859&gt;INDEX(Table1[design-slope-max], MATCH(TRUE, ISNUMBER(SEARCH(Table1[abbreviation], $G1859)), 0)),"OVER",""),"")</f>
        <v/>
      </c>
      <c r="K1859" s="3" t="str" cm="1">
        <f t="array" ref="K1859">IFERROR(IF($I1859&gt;INDEX(Table1[exist-slope-max], MATCH(TRUE, ISNUMBER(SEARCH(Table1[abbreviation], $G1859)), 0)),"OVER",""),"")</f>
        <v/>
      </c>
    </row>
    <row r="1860" spans="3:11" ht="15.5" x14ac:dyDescent="0.35">
      <c r="C1860">
        <f>IF(ISNUMBER(A1860),MID('raw-data'!A1860,'all-data'!A1860+9,'all-data'!B1860-'all-data'!A1860-9),'raw-data'!C1860)</f>
        <v>0</v>
      </c>
      <c r="D1860" t="e">
        <f>FIND("SrcNm",'raw-data'!$A1860)</f>
        <v>#VALUE!</v>
      </c>
      <c r="E1860" t="e">
        <f>FIND("]",'raw-data'!$A1860,$D1860)</f>
        <v>#VALUE!</v>
      </c>
      <c r="F1860" t="e">
        <f>FIND("SrcHndl",'raw-data'!$A1860)</f>
        <v>#VALUE!</v>
      </c>
      <c r="G1860">
        <f>IF(ISNUMBER(D1860),MID('raw-data'!$A1860,'all-data'!D1860+7,'all-data'!E1860-'all-data'!D1860-7),IF(ISNUMBER($F1860),"",'raw-data'!$A1860))</f>
        <v>0</v>
      </c>
      <c r="H1860" s="3" t="str" cm="1">
        <f t="array" ref="H1860">IFERROR(INDEX(Table1[category], MATCH(TRUE, ISNUMBER(SEARCH(Table1[abbreviation], $G1860)), 0)),"")</f>
        <v/>
      </c>
      <c r="I1860" s="1">
        <f>'raw-data'!J1860</f>
        <v>0</v>
      </c>
      <c r="J1860" s="3" t="str" cm="1">
        <f t="array" ref="J1860">IFERROR(IF($I1860&gt;INDEX(Table1[design-slope-max], MATCH(TRUE, ISNUMBER(SEARCH(Table1[abbreviation], $G1860)), 0)),"OVER",""),"")</f>
        <v/>
      </c>
      <c r="K1860" s="3" t="str" cm="1">
        <f t="array" ref="K1860">IFERROR(IF($I1860&gt;INDEX(Table1[exist-slope-max], MATCH(TRUE, ISNUMBER(SEARCH(Table1[abbreviation], $G1860)), 0)),"OVER",""),"")</f>
        <v/>
      </c>
    </row>
    <row r="1861" spans="3:11" ht="15.5" x14ac:dyDescent="0.35">
      <c r="C1861">
        <f>IF(ISNUMBER(A1861),MID('raw-data'!A1861,'all-data'!A1861+9,'all-data'!B1861-'all-data'!A1861-9),'raw-data'!C1861)</f>
        <v>0</v>
      </c>
      <c r="D1861" t="e">
        <f>FIND("SrcNm",'raw-data'!$A1861)</f>
        <v>#VALUE!</v>
      </c>
      <c r="E1861" t="e">
        <f>FIND("]",'raw-data'!$A1861,$D1861)</f>
        <v>#VALUE!</v>
      </c>
      <c r="F1861" t="e">
        <f>FIND("SrcHndl",'raw-data'!$A1861)</f>
        <v>#VALUE!</v>
      </c>
      <c r="G1861">
        <f>IF(ISNUMBER(D1861),MID('raw-data'!$A1861,'all-data'!D1861+7,'all-data'!E1861-'all-data'!D1861-7),IF(ISNUMBER($F1861),"",'raw-data'!$A1861))</f>
        <v>0</v>
      </c>
      <c r="H1861" s="3" t="str" cm="1">
        <f t="array" ref="H1861">IFERROR(INDEX(Table1[category], MATCH(TRUE, ISNUMBER(SEARCH(Table1[abbreviation], $G1861)), 0)),"")</f>
        <v/>
      </c>
      <c r="I1861" s="1">
        <f>'raw-data'!J1861</f>
        <v>0</v>
      </c>
      <c r="J1861" s="3" t="str" cm="1">
        <f t="array" ref="J1861">IFERROR(IF($I1861&gt;INDEX(Table1[design-slope-max], MATCH(TRUE, ISNUMBER(SEARCH(Table1[abbreviation], $G1861)), 0)),"OVER",""),"")</f>
        <v/>
      </c>
      <c r="K1861" s="3" t="str" cm="1">
        <f t="array" ref="K1861">IFERROR(IF($I1861&gt;INDEX(Table1[exist-slope-max], MATCH(TRUE, ISNUMBER(SEARCH(Table1[abbreviation], $G1861)), 0)),"OVER",""),"")</f>
        <v/>
      </c>
    </row>
    <row r="1862" spans="3:11" ht="15.5" x14ac:dyDescent="0.35">
      <c r="C1862">
        <f>IF(ISNUMBER(A1862),MID('raw-data'!A1862,'all-data'!A1862+9,'all-data'!B1862-'all-data'!A1862-9),'raw-data'!C1862)</f>
        <v>0</v>
      </c>
      <c r="D1862" t="e">
        <f>FIND("SrcNm",'raw-data'!$A1862)</f>
        <v>#VALUE!</v>
      </c>
      <c r="E1862" t="e">
        <f>FIND("]",'raw-data'!$A1862,$D1862)</f>
        <v>#VALUE!</v>
      </c>
      <c r="F1862" t="e">
        <f>FIND("SrcHndl",'raw-data'!$A1862)</f>
        <v>#VALUE!</v>
      </c>
      <c r="G1862">
        <f>IF(ISNUMBER(D1862),MID('raw-data'!$A1862,'all-data'!D1862+7,'all-data'!E1862-'all-data'!D1862-7),IF(ISNUMBER($F1862),"",'raw-data'!$A1862))</f>
        <v>0</v>
      </c>
      <c r="H1862" s="3" t="str" cm="1">
        <f t="array" ref="H1862">IFERROR(INDEX(Table1[category], MATCH(TRUE, ISNUMBER(SEARCH(Table1[abbreviation], $G1862)), 0)),"")</f>
        <v/>
      </c>
      <c r="I1862" s="1">
        <f>'raw-data'!J1862</f>
        <v>0</v>
      </c>
      <c r="J1862" s="3" t="str" cm="1">
        <f t="array" ref="J1862">IFERROR(IF($I1862&gt;INDEX(Table1[design-slope-max], MATCH(TRUE, ISNUMBER(SEARCH(Table1[abbreviation], $G1862)), 0)),"OVER",""),"")</f>
        <v/>
      </c>
      <c r="K1862" s="3" t="str" cm="1">
        <f t="array" ref="K1862">IFERROR(IF($I1862&gt;INDEX(Table1[exist-slope-max], MATCH(TRUE, ISNUMBER(SEARCH(Table1[abbreviation], $G1862)), 0)),"OVER",""),"")</f>
        <v/>
      </c>
    </row>
    <row r="1863" spans="3:11" ht="15.5" x14ac:dyDescent="0.35">
      <c r="C1863">
        <f>IF(ISNUMBER(A1863),MID('raw-data'!A1863,'all-data'!A1863+9,'all-data'!B1863-'all-data'!A1863-9),'raw-data'!C1863)</f>
        <v>0</v>
      </c>
      <c r="D1863" t="e">
        <f>FIND("SrcNm",'raw-data'!$A1863)</f>
        <v>#VALUE!</v>
      </c>
      <c r="E1863" t="e">
        <f>FIND("]",'raw-data'!$A1863,$D1863)</f>
        <v>#VALUE!</v>
      </c>
      <c r="F1863" t="e">
        <f>FIND("SrcHndl",'raw-data'!$A1863)</f>
        <v>#VALUE!</v>
      </c>
      <c r="G1863">
        <f>IF(ISNUMBER(D1863),MID('raw-data'!$A1863,'all-data'!D1863+7,'all-data'!E1863-'all-data'!D1863-7),IF(ISNUMBER($F1863),"",'raw-data'!$A1863))</f>
        <v>0</v>
      </c>
      <c r="H1863" s="3" t="str" cm="1">
        <f t="array" ref="H1863">IFERROR(INDEX(Table1[category], MATCH(TRUE, ISNUMBER(SEARCH(Table1[abbreviation], $G1863)), 0)),"")</f>
        <v/>
      </c>
      <c r="I1863" s="1">
        <f>'raw-data'!J1863</f>
        <v>0</v>
      </c>
      <c r="J1863" s="3" t="str" cm="1">
        <f t="array" ref="J1863">IFERROR(IF($I1863&gt;INDEX(Table1[design-slope-max], MATCH(TRUE, ISNUMBER(SEARCH(Table1[abbreviation], $G1863)), 0)),"OVER",""),"")</f>
        <v/>
      </c>
      <c r="K1863" s="3" t="str" cm="1">
        <f t="array" ref="K1863">IFERROR(IF($I1863&gt;INDEX(Table1[exist-slope-max], MATCH(TRUE, ISNUMBER(SEARCH(Table1[abbreviation], $G1863)), 0)),"OVER",""),"")</f>
        <v/>
      </c>
    </row>
    <row r="1864" spans="3:11" ht="15.5" x14ac:dyDescent="0.35">
      <c r="C1864">
        <f>IF(ISNUMBER(A1864),MID('raw-data'!A1864,'all-data'!A1864+9,'all-data'!B1864-'all-data'!A1864-9),'raw-data'!C1864)</f>
        <v>0</v>
      </c>
      <c r="D1864" t="e">
        <f>FIND("SrcNm",'raw-data'!$A1864)</f>
        <v>#VALUE!</v>
      </c>
      <c r="E1864" t="e">
        <f>FIND("]",'raw-data'!$A1864,$D1864)</f>
        <v>#VALUE!</v>
      </c>
      <c r="F1864" t="e">
        <f>FIND("SrcHndl",'raw-data'!$A1864)</f>
        <v>#VALUE!</v>
      </c>
      <c r="G1864">
        <f>IF(ISNUMBER(D1864),MID('raw-data'!$A1864,'all-data'!D1864+7,'all-data'!E1864-'all-data'!D1864-7),IF(ISNUMBER($F1864),"",'raw-data'!$A1864))</f>
        <v>0</v>
      </c>
      <c r="H1864" s="3" t="str" cm="1">
        <f t="array" ref="H1864">IFERROR(INDEX(Table1[category], MATCH(TRUE, ISNUMBER(SEARCH(Table1[abbreviation], $G1864)), 0)),"")</f>
        <v/>
      </c>
      <c r="I1864" s="1">
        <f>'raw-data'!J1864</f>
        <v>0</v>
      </c>
      <c r="J1864" s="3" t="str" cm="1">
        <f t="array" ref="J1864">IFERROR(IF($I1864&gt;INDEX(Table1[design-slope-max], MATCH(TRUE, ISNUMBER(SEARCH(Table1[abbreviation], $G1864)), 0)),"OVER",""),"")</f>
        <v/>
      </c>
      <c r="K1864" s="3" t="str" cm="1">
        <f t="array" ref="K1864">IFERROR(IF($I1864&gt;INDEX(Table1[exist-slope-max], MATCH(TRUE, ISNUMBER(SEARCH(Table1[abbreviation], $G1864)), 0)),"OVER",""),"")</f>
        <v/>
      </c>
    </row>
    <row r="1865" spans="3:11" ht="15.5" x14ac:dyDescent="0.35">
      <c r="C1865">
        <f>IF(ISNUMBER(A1865),MID('raw-data'!A1865,'all-data'!A1865+9,'all-data'!B1865-'all-data'!A1865-9),'raw-data'!C1865)</f>
        <v>0</v>
      </c>
      <c r="D1865" t="e">
        <f>FIND("SrcNm",'raw-data'!$A1865)</f>
        <v>#VALUE!</v>
      </c>
      <c r="E1865" t="e">
        <f>FIND("]",'raw-data'!$A1865,$D1865)</f>
        <v>#VALUE!</v>
      </c>
      <c r="F1865" t="e">
        <f>FIND("SrcHndl",'raw-data'!$A1865)</f>
        <v>#VALUE!</v>
      </c>
      <c r="G1865">
        <f>IF(ISNUMBER(D1865),MID('raw-data'!$A1865,'all-data'!D1865+7,'all-data'!E1865-'all-data'!D1865-7),IF(ISNUMBER($F1865),"",'raw-data'!$A1865))</f>
        <v>0</v>
      </c>
      <c r="H1865" s="3" t="str" cm="1">
        <f t="array" ref="H1865">IFERROR(INDEX(Table1[category], MATCH(TRUE, ISNUMBER(SEARCH(Table1[abbreviation], $G1865)), 0)),"")</f>
        <v/>
      </c>
      <c r="I1865" s="1">
        <f>'raw-data'!J1865</f>
        <v>0</v>
      </c>
      <c r="J1865" s="3" t="str" cm="1">
        <f t="array" ref="J1865">IFERROR(IF($I1865&gt;INDEX(Table1[design-slope-max], MATCH(TRUE, ISNUMBER(SEARCH(Table1[abbreviation], $G1865)), 0)),"OVER",""),"")</f>
        <v/>
      </c>
      <c r="K1865" s="3" t="str" cm="1">
        <f t="array" ref="K1865">IFERROR(IF($I1865&gt;INDEX(Table1[exist-slope-max], MATCH(TRUE, ISNUMBER(SEARCH(Table1[abbreviation], $G1865)), 0)),"OVER",""),"")</f>
        <v/>
      </c>
    </row>
    <row r="1866" spans="3:11" ht="15.5" x14ac:dyDescent="0.35">
      <c r="C1866">
        <f>IF(ISNUMBER(A1866),MID('raw-data'!A1866,'all-data'!A1866+9,'all-data'!B1866-'all-data'!A1866-9),'raw-data'!C1866)</f>
        <v>0</v>
      </c>
      <c r="D1866" t="e">
        <f>FIND("SrcNm",'raw-data'!$A1866)</f>
        <v>#VALUE!</v>
      </c>
      <c r="E1866" t="e">
        <f>FIND("]",'raw-data'!$A1866,$D1866)</f>
        <v>#VALUE!</v>
      </c>
      <c r="F1866" t="e">
        <f>FIND("SrcHndl",'raw-data'!$A1866)</f>
        <v>#VALUE!</v>
      </c>
      <c r="G1866">
        <f>IF(ISNUMBER(D1866),MID('raw-data'!$A1866,'all-data'!D1866+7,'all-data'!E1866-'all-data'!D1866-7),IF(ISNUMBER($F1866),"",'raw-data'!$A1866))</f>
        <v>0</v>
      </c>
      <c r="H1866" s="3" t="str" cm="1">
        <f t="array" ref="H1866">IFERROR(INDEX(Table1[category], MATCH(TRUE, ISNUMBER(SEARCH(Table1[abbreviation], $G1866)), 0)),"")</f>
        <v/>
      </c>
      <c r="I1866" s="1">
        <f>'raw-data'!J1866</f>
        <v>0</v>
      </c>
      <c r="J1866" s="3" t="str" cm="1">
        <f t="array" ref="J1866">IFERROR(IF($I1866&gt;INDEX(Table1[design-slope-max], MATCH(TRUE, ISNUMBER(SEARCH(Table1[abbreviation], $G1866)), 0)),"OVER",""),"")</f>
        <v/>
      </c>
      <c r="K1866" s="3" t="str" cm="1">
        <f t="array" ref="K1866">IFERROR(IF($I1866&gt;INDEX(Table1[exist-slope-max], MATCH(TRUE, ISNUMBER(SEARCH(Table1[abbreviation], $G1866)), 0)),"OVER",""),"")</f>
        <v/>
      </c>
    </row>
    <row r="1867" spans="3:11" ht="15.5" x14ac:dyDescent="0.35">
      <c r="C1867">
        <f>IF(ISNUMBER(A1867),MID('raw-data'!A1867,'all-data'!A1867+9,'all-data'!B1867-'all-data'!A1867-9),'raw-data'!C1867)</f>
        <v>0</v>
      </c>
      <c r="D1867" t="e">
        <f>FIND("SrcNm",'raw-data'!$A1867)</f>
        <v>#VALUE!</v>
      </c>
      <c r="E1867" t="e">
        <f>FIND("]",'raw-data'!$A1867,$D1867)</f>
        <v>#VALUE!</v>
      </c>
      <c r="F1867" t="e">
        <f>FIND("SrcHndl",'raw-data'!$A1867)</f>
        <v>#VALUE!</v>
      </c>
      <c r="G1867">
        <f>IF(ISNUMBER(D1867),MID('raw-data'!$A1867,'all-data'!D1867+7,'all-data'!E1867-'all-data'!D1867-7),IF(ISNUMBER($F1867),"",'raw-data'!$A1867))</f>
        <v>0</v>
      </c>
      <c r="H1867" s="3" t="str" cm="1">
        <f t="array" ref="H1867">IFERROR(INDEX(Table1[category], MATCH(TRUE, ISNUMBER(SEARCH(Table1[abbreviation], $G1867)), 0)),"")</f>
        <v/>
      </c>
      <c r="I1867" s="1">
        <f>'raw-data'!J1867</f>
        <v>0</v>
      </c>
      <c r="J1867" s="3" t="str" cm="1">
        <f t="array" ref="J1867">IFERROR(IF($I1867&gt;INDEX(Table1[design-slope-max], MATCH(TRUE, ISNUMBER(SEARCH(Table1[abbreviation], $G1867)), 0)),"OVER",""),"")</f>
        <v/>
      </c>
      <c r="K1867" s="3" t="str" cm="1">
        <f t="array" ref="K1867">IFERROR(IF($I1867&gt;INDEX(Table1[exist-slope-max], MATCH(TRUE, ISNUMBER(SEARCH(Table1[abbreviation], $G1867)), 0)),"OVER",""),"")</f>
        <v/>
      </c>
    </row>
    <row r="1868" spans="3:11" ht="15.5" x14ac:dyDescent="0.35">
      <c r="C1868">
        <f>IF(ISNUMBER(A1868),MID('raw-data'!A1868,'all-data'!A1868+9,'all-data'!B1868-'all-data'!A1868-9),'raw-data'!C1868)</f>
        <v>0</v>
      </c>
      <c r="D1868" t="e">
        <f>FIND("SrcNm",'raw-data'!$A1868)</f>
        <v>#VALUE!</v>
      </c>
      <c r="E1868" t="e">
        <f>FIND("]",'raw-data'!$A1868,$D1868)</f>
        <v>#VALUE!</v>
      </c>
      <c r="F1868" t="e">
        <f>FIND("SrcHndl",'raw-data'!$A1868)</f>
        <v>#VALUE!</v>
      </c>
      <c r="G1868">
        <f>IF(ISNUMBER(D1868),MID('raw-data'!$A1868,'all-data'!D1868+7,'all-data'!E1868-'all-data'!D1868-7),IF(ISNUMBER($F1868),"",'raw-data'!$A1868))</f>
        <v>0</v>
      </c>
      <c r="H1868" s="3" t="str" cm="1">
        <f t="array" ref="H1868">IFERROR(INDEX(Table1[category], MATCH(TRUE, ISNUMBER(SEARCH(Table1[abbreviation], $G1868)), 0)),"")</f>
        <v/>
      </c>
      <c r="I1868" s="1">
        <f>'raw-data'!J1868</f>
        <v>0</v>
      </c>
      <c r="J1868" s="3" t="str" cm="1">
        <f t="array" ref="J1868">IFERROR(IF($I1868&gt;INDEX(Table1[design-slope-max], MATCH(TRUE, ISNUMBER(SEARCH(Table1[abbreviation], $G1868)), 0)),"OVER",""),"")</f>
        <v/>
      </c>
      <c r="K1868" s="3" t="str" cm="1">
        <f t="array" ref="K1868">IFERROR(IF($I1868&gt;INDEX(Table1[exist-slope-max], MATCH(TRUE, ISNUMBER(SEARCH(Table1[abbreviation], $G1868)), 0)),"OVER",""),"")</f>
        <v/>
      </c>
    </row>
    <row r="1869" spans="3:11" ht="15.5" x14ac:dyDescent="0.35">
      <c r="C1869">
        <f>IF(ISNUMBER(A1869),MID('raw-data'!A1869,'all-data'!A1869+9,'all-data'!B1869-'all-data'!A1869-9),'raw-data'!C1869)</f>
        <v>0</v>
      </c>
      <c r="D1869" t="e">
        <f>FIND("SrcNm",'raw-data'!$A1869)</f>
        <v>#VALUE!</v>
      </c>
      <c r="E1869" t="e">
        <f>FIND("]",'raw-data'!$A1869,$D1869)</f>
        <v>#VALUE!</v>
      </c>
      <c r="F1869" t="e">
        <f>FIND("SrcHndl",'raw-data'!$A1869)</f>
        <v>#VALUE!</v>
      </c>
      <c r="G1869">
        <f>IF(ISNUMBER(D1869),MID('raw-data'!$A1869,'all-data'!D1869+7,'all-data'!E1869-'all-data'!D1869-7),IF(ISNUMBER($F1869),"",'raw-data'!$A1869))</f>
        <v>0</v>
      </c>
      <c r="H1869" s="3" t="str" cm="1">
        <f t="array" ref="H1869">IFERROR(INDEX(Table1[category], MATCH(TRUE, ISNUMBER(SEARCH(Table1[abbreviation], $G1869)), 0)),"")</f>
        <v/>
      </c>
      <c r="I1869" s="1">
        <f>'raw-data'!J1869</f>
        <v>0</v>
      </c>
      <c r="J1869" s="3" t="str" cm="1">
        <f t="array" ref="J1869">IFERROR(IF($I1869&gt;INDEX(Table1[design-slope-max], MATCH(TRUE, ISNUMBER(SEARCH(Table1[abbreviation], $G1869)), 0)),"OVER",""),"")</f>
        <v/>
      </c>
      <c r="K1869" s="3" t="str" cm="1">
        <f t="array" ref="K1869">IFERROR(IF($I1869&gt;INDEX(Table1[exist-slope-max], MATCH(TRUE, ISNUMBER(SEARCH(Table1[abbreviation], $G1869)), 0)),"OVER",""),"")</f>
        <v/>
      </c>
    </row>
    <row r="1870" spans="3:11" ht="15.5" x14ac:dyDescent="0.35">
      <c r="C1870">
        <f>IF(ISNUMBER(A1870),MID('raw-data'!A1870,'all-data'!A1870+9,'all-data'!B1870-'all-data'!A1870-9),'raw-data'!C1870)</f>
        <v>0</v>
      </c>
      <c r="D1870" t="e">
        <f>FIND("SrcNm",'raw-data'!$A1870)</f>
        <v>#VALUE!</v>
      </c>
      <c r="E1870" t="e">
        <f>FIND("]",'raw-data'!$A1870,$D1870)</f>
        <v>#VALUE!</v>
      </c>
      <c r="F1870" t="e">
        <f>FIND("SrcHndl",'raw-data'!$A1870)</f>
        <v>#VALUE!</v>
      </c>
      <c r="G1870">
        <f>IF(ISNUMBER(D1870),MID('raw-data'!$A1870,'all-data'!D1870+7,'all-data'!E1870-'all-data'!D1870-7),IF(ISNUMBER($F1870),"",'raw-data'!$A1870))</f>
        <v>0</v>
      </c>
      <c r="H1870" s="3" t="str" cm="1">
        <f t="array" ref="H1870">IFERROR(INDEX(Table1[category], MATCH(TRUE, ISNUMBER(SEARCH(Table1[abbreviation], $G1870)), 0)),"")</f>
        <v/>
      </c>
      <c r="I1870" s="1">
        <f>'raw-data'!J1870</f>
        <v>0</v>
      </c>
      <c r="J1870" s="3" t="str" cm="1">
        <f t="array" ref="J1870">IFERROR(IF($I1870&gt;INDEX(Table1[design-slope-max], MATCH(TRUE, ISNUMBER(SEARCH(Table1[abbreviation], $G1870)), 0)),"OVER",""),"")</f>
        <v/>
      </c>
      <c r="K1870" s="3" t="str" cm="1">
        <f t="array" ref="K1870">IFERROR(IF($I1870&gt;INDEX(Table1[exist-slope-max], MATCH(TRUE, ISNUMBER(SEARCH(Table1[abbreviation], $G1870)), 0)),"OVER",""),"")</f>
        <v/>
      </c>
    </row>
    <row r="1871" spans="3:11" ht="15.5" x14ac:dyDescent="0.35">
      <c r="C1871">
        <f>IF(ISNUMBER(A1871),MID('raw-data'!A1871,'all-data'!A1871+9,'all-data'!B1871-'all-data'!A1871-9),'raw-data'!C1871)</f>
        <v>0</v>
      </c>
      <c r="D1871" t="e">
        <f>FIND("SrcNm",'raw-data'!$A1871)</f>
        <v>#VALUE!</v>
      </c>
      <c r="E1871" t="e">
        <f>FIND("]",'raw-data'!$A1871,$D1871)</f>
        <v>#VALUE!</v>
      </c>
      <c r="F1871" t="e">
        <f>FIND("SrcHndl",'raw-data'!$A1871)</f>
        <v>#VALUE!</v>
      </c>
      <c r="G1871">
        <f>IF(ISNUMBER(D1871),MID('raw-data'!$A1871,'all-data'!D1871+7,'all-data'!E1871-'all-data'!D1871-7),IF(ISNUMBER($F1871),"",'raw-data'!$A1871))</f>
        <v>0</v>
      </c>
      <c r="H1871" s="3" t="str" cm="1">
        <f t="array" ref="H1871">IFERROR(INDEX(Table1[category], MATCH(TRUE, ISNUMBER(SEARCH(Table1[abbreviation], $G1871)), 0)),"")</f>
        <v/>
      </c>
      <c r="I1871" s="1">
        <f>'raw-data'!J1871</f>
        <v>0</v>
      </c>
      <c r="J1871" s="3" t="str" cm="1">
        <f t="array" ref="J1871">IFERROR(IF($I1871&gt;INDEX(Table1[design-slope-max], MATCH(TRUE, ISNUMBER(SEARCH(Table1[abbreviation], $G1871)), 0)),"OVER",""),"")</f>
        <v/>
      </c>
      <c r="K1871" s="3" t="str" cm="1">
        <f t="array" ref="K1871">IFERROR(IF($I1871&gt;INDEX(Table1[exist-slope-max], MATCH(TRUE, ISNUMBER(SEARCH(Table1[abbreviation], $G1871)), 0)),"OVER",""),"")</f>
        <v/>
      </c>
    </row>
    <row r="1872" spans="3:11" ht="15.5" x14ac:dyDescent="0.35">
      <c r="C1872">
        <f>IF(ISNUMBER(A1872),MID('raw-data'!A1872,'all-data'!A1872+9,'all-data'!B1872-'all-data'!A1872-9),'raw-data'!C1872)</f>
        <v>0</v>
      </c>
      <c r="D1872" t="e">
        <f>FIND("SrcNm",'raw-data'!$A1872)</f>
        <v>#VALUE!</v>
      </c>
      <c r="E1872" t="e">
        <f>FIND("]",'raw-data'!$A1872,$D1872)</f>
        <v>#VALUE!</v>
      </c>
      <c r="F1872" t="e">
        <f>FIND("SrcHndl",'raw-data'!$A1872)</f>
        <v>#VALUE!</v>
      </c>
      <c r="G1872">
        <f>IF(ISNUMBER(D1872),MID('raw-data'!$A1872,'all-data'!D1872+7,'all-data'!E1872-'all-data'!D1872-7),IF(ISNUMBER($F1872),"",'raw-data'!$A1872))</f>
        <v>0</v>
      </c>
      <c r="H1872" s="3" t="str" cm="1">
        <f t="array" ref="H1872">IFERROR(INDEX(Table1[category], MATCH(TRUE, ISNUMBER(SEARCH(Table1[abbreviation], $G1872)), 0)),"")</f>
        <v/>
      </c>
      <c r="I1872" s="1">
        <f>'raw-data'!J1872</f>
        <v>0</v>
      </c>
      <c r="J1872" s="3" t="str" cm="1">
        <f t="array" ref="J1872">IFERROR(IF($I1872&gt;INDEX(Table1[design-slope-max], MATCH(TRUE, ISNUMBER(SEARCH(Table1[abbreviation], $G1872)), 0)),"OVER",""),"")</f>
        <v/>
      </c>
      <c r="K1872" s="3" t="str" cm="1">
        <f t="array" ref="K1872">IFERROR(IF($I1872&gt;INDEX(Table1[exist-slope-max], MATCH(TRUE, ISNUMBER(SEARCH(Table1[abbreviation], $G1872)), 0)),"OVER",""),"")</f>
        <v/>
      </c>
    </row>
    <row r="1873" spans="3:11" ht="15.5" x14ac:dyDescent="0.35">
      <c r="C1873">
        <f>IF(ISNUMBER(A1873),MID('raw-data'!A1873,'all-data'!A1873+9,'all-data'!B1873-'all-data'!A1873-9),'raw-data'!C1873)</f>
        <v>0</v>
      </c>
      <c r="D1873" t="e">
        <f>FIND("SrcNm",'raw-data'!$A1873)</f>
        <v>#VALUE!</v>
      </c>
      <c r="E1873" t="e">
        <f>FIND("]",'raw-data'!$A1873,$D1873)</f>
        <v>#VALUE!</v>
      </c>
      <c r="F1873" t="e">
        <f>FIND("SrcHndl",'raw-data'!$A1873)</f>
        <v>#VALUE!</v>
      </c>
      <c r="G1873">
        <f>IF(ISNUMBER(D1873),MID('raw-data'!$A1873,'all-data'!D1873+7,'all-data'!E1873-'all-data'!D1873-7),IF(ISNUMBER($F1873),"",'raw-data'!$A1873))</f>
        <v>0</v>
      </c>
      <c r="H1873" s="3" t="str" cm="1">
        <f t="array" ref="H1873">IFERROR(INDEX(Table1[category], MATCH(TRUE, ISNUMBER(SEARCH(Table1[abbreviation], $G1873)), 0)),"")</f>
        <v/>
      </c>
      <c r="I1873" s="1">
        <f>'raw-data'!J1873</f>
        <v>0</v>
      </c>
      <c r="J1873" s="3" t="str" cm="1">
        <f t="array" ref="J1873">IFERROR(IF($I1873&gt;INDEX(Table1[design-slope-max], MATCH(TRUE, ISNUMBER(SEARCH(Table1[abbreviation], $G1873)), 0)),"OVER",""),"")</f>
        <v/>
      </c>
      <c r="K1873" s="3" t="str" cm="1">
        <f t="array" ref="K1873">IFERROR(IF($I1873&gt;INDEX(Table1[exist-slope-max], MATCH(TRUE, ISNUMBER(SEARCH(Table1[abbreviation], $G1873)), 0)),"OVER",""),"")</f>
        <v/>
      </c>
    </row>
    <row r="1874" spans="3:11" ht="15.5" x14ac:dyDescent="0.35">
      <c r="C1874">
        <f>IF(ISNUMBER(A1874),MID('raw-data'!A1874,'all-data'!A1874+9,'all-data'!B1874-'all-data'!A1874-9),'raw-data'!C1874)</f>
        <v>0</v>
      </c>
      <c r="D1874" t="e">
        <f>FIND("SrcNm",'raw-data'!$A1874)</f>
        <v>#VALUE!</v>
      </c>
      <c r="E1874" t="e">
        <f>FIND("]",'raw-data'!$A1874,$D1874)</f>
        <v>#VALUE!</v>
      </c>
      <c r="F1874" t="e">
        <f>FIND("SrcHndl",'raw-data'!$A1874)</f>
        <v>#VALUE!</v>
      </c>
      <c r="G1874">
        <f>IF(ISNUMBER(D1874),MID('raw-data'!$A1874,'all-data'!D1874+7,'all-data'!E1874-'all-data'!D1874-7),IF(ISNUMBER($F1874),"",'raw-data'!$A1874))</f>
        <v>0</v>
      </c>
      <c r="H1874" s="3" t="str" cm="1">
        <f t="array" ref="H1874">IFERROR(INDEX(Table1[category], MATCH(TRUE, ISNUMBER(SEARCH(Table1[abbreviation], $G1874)), 0)),"")</f>
        <v/>
      </c>
      <c r="I1874" s="1">
        <f>'raw-data'!J1874</f>
        <v>0</v>
      </c>
      <c r="J1874" s="3" t="str" cm="1">
        <f t="array" ref="J1874">IFERROR(IF($I1874&gt;INDEX(Table1[design-slope-max], MATCH(TRUE, ISNUMBER(SEARCH(Table1[abbreviation], $G1874)), 0)),"OVER",""),"")</f>
        <v/>
      </c>
      <c r="K1874" s="3" t="str" cm="1">
        <f t="array" ref="K1874">IFERROR(IF($I1874&gt;INDEX(Table1[exist-slope-max], MATCH(TRUE, ISNUMBER(SEARCH(Table1[abbreviation], $G1874)), 0)),"OVER",""),"")</f>
        <v/>
      </c>
    </row>
    <row r="1875" spans="3:11" ht="15.5" x14ac:dyDescent="0.35">
      <c r="C1875">
        <f>IF(ISNUMBER(A1875),MID('raw-data'!A1875,'all-data'!A1875+9,'all-data'!B1875-'all-data'!A1875-9),'raw-data'!C1875)</f>
        <v>0</v>
      </c>
      <c r="D1875" t="e">
        <f>FIND("SrcNm",'raw-data'!$A1875)</f>
        <v>#VALUE!</v>
      </c>
      <c r="E1875" t="e">
        <f>FIND("]",'raw-data'!$A1875,$D1875)</f>
        <v>#VALUE!</v>
      </c>
      <c r="F1875" t="e">
        <f>FIND("SrcHndl",'raw-data'!$A1875)</f>
        <v>#VALUE!</v>
      </c>
      <c r="G1875">
        <f>IF(ISNUMBER(D1875),MID('raw-data'!$A1875,'all-data'!D1875+7,'all-data'!E1875-'all-data'!D1875-7),IF(ISNUMBER($F1875),"",'raw-data'!$A1875))</f>
        <v>0</v>
      </c>
      <c r="H1875" s="3" t="str" cm="1">
        <f t="array" ref="H1875">IFERROR(INDEX(Table1[category], MATCH(TRUE, ISNUMBER(SEARCH(Table1[abbreviation], $G1875)), 0)),"")</f>
        <v/>
      </c>
      <c r="I1875" s="1">
        <f>'raw-data'!J1875</f>
        <v>0</v>
      </c>
      <c r="J1875" s="3" t="str" cm="1">
        <f t="array" ref="J1875">IFERROR(IF($I1875&gt;INDEX(Table1[design-slope-max], MATCH(TRUE, ISNUMBER(SEARCH(Table1[abbreviation], $G1875)), 0)),"OVER",""),"")</f>
        <v/>
      </c>
      <c r="K1875" s="3" t="str" cm="1">
        <f t="array" ref="K1875">IFERROR(IF($I1875&gt;INDEX(Table1[exist-slope-max], MATCH(TRUE, ISNUMBER(SEARCH(Table1[abbreviation], $G1875)), 0)),"OVER",""),"")</f>
        <v/>
      </c>
    </row>
    <row r="1876" spans="3:11" ht="15.5" x14ac:dyDescent="0.35">
      <c r="C1876">
        <f>IF(ISNUMBER(A1876),MID('raw-data'!A1876,'all-data'!A1876+9,'all-data'!B1876-'all-data'!A1876-9),'raw-data'!C1876)</f>
        <v>0</v>
      </c>
      <c r="D1876" t="e">
        <f>FIND("SrcNm",'raw-data'!$A1876)</f>
        <v>#VALUE!</v>
      </c>
      <c r="E1876" t="e">
        <f>FIND("]",'raw-data'!$A1876,$D1876)</f>
        <v>#VALUE!</v>
      </c>
      <c r="F1876" t="e">
        <f>FIND("SrcHndl",'raw-data'!$A1876)</f>
        <v>#VALUE!</v>
      </c>
      <c r="G1876">
        <f>IF(ISNUMBER(D1876),MID('raw-data'!$A1876,'all-data'!D1876+7,'all-data'!E1876-'all-data'!D1876-7),IF(ISNUMBER($F1876),"",'raw-data'!$A1876))</f>
        <v>0</v>
      </c>
      <c r="H1876" s="3" t="str" cm="1">
        <f t="array" ref="H1876">IFERROR(INDEX(Table1[category], MATCH(TRUE, ISNUMBER(SEARCH(Table1[abbreviation], $G1876)), 0)),"")</f>
        <v/>
      </c>
      <c r="I1876" s="1">
        <f>'raw-data'!J1876</f>
        <v>0</v>
      </c>
      <c r="J1876" s="3" t="str" cm="1">
        <f t="array" ref="J1876">IFERROR(IF($I1876&gt;INDEX(Table1[design-slope-max], MATCH(TRUE, ISNUMBER(SEARCH(Table1[abbreviation], $G1876)), 0)),"OVER",""),"")</f>
        <v/>
      </c>
      <c r="K1876" s="3" t="str" cm="1">
        <f t="array" ref="K1876">IFERROR(IF($I1876&gt;INDEX(Table1[exist-slope-max], MATCH(TRUE, ISNUMBER(SEARCH(Table1[abbreviation], $G1876)), 0)),"OVER",""),"")</f>
        <v/>
      </c>
    </row>
    <row r="1877" spans="3:11" ht="15.5" x14ac:dyDescent="0.35">
      <c r="C1877">
        <f>IF(ISNUMBER(A1877),MID('raw-data'!A1877,'all-data'!A1877+9,'all-data'!B1877-'all-data'!A1877-9),'raw-data'!C1877)</f>
        <v>0</v>
      </c>
      <c r="D1877" t="e">
        <f>FIND("SrcNm",'raw-data'!$A1877)</f>
        <v>#VALUE!</v>
      </c>
      <c r="E1877" t="e">
        <f>FIND("]",'raw-data'!$A1877,$D1877)</f>
        <v>#VALUE!</v>
      </c>
      <c r="F1877" t="e">
        <f>FIND("SrcHndl",'raw-data'!$A1877)</f>
        <v>#VALUE!</v>
      </c>
      <c r="G1877">
        <f>IF(ISNUMBER(D1877),MID('raw-data'!$A1877,'all-data'!D1877+7,'all-data'!E1877-'all-data'!D1877-7),IF(ISNUMBER($F1877),"",'raw-data'!$A1877))</f>
        <v>0</v>
      </c>
      <c r="H1877" s="3" t="str" cm="1">
        <f t="array" ref="H1877">IFERROR(INDEX(Table1[category], MATCH(TRUE, ISNUMBER(SEARCH(Table1[abbreviation], $G1877)), 0)),"")</f>
        <v/>
      </c>
      <c r="I1877" s="1">
        <f>'raw-data'!J1877</f>
        <v>0</v>
      </c>
      <c r="J1877" s="3" t="str" cm="1">
        <f t="array" ref="J1877">IFERROR(IF($I1877&gt;INDEX(Table1[design-slope-max], MATCH(TRUE, ISNUMBER(SEARCH(Table1[abbreviation], $G1877)), 0)),"OVER",""),"")</f>
        <v/>
      </c>
      <c r="K1877" s="3" t="str" cm="1">
        <f t="array" ref="K1877">IFERROR(IF($I1877&gt;INDEX(Table1[exist-slope-max], MATCH(TRUE, ISNUMBER(SEARCH(Table1[abbreviation], $G1877)), 0)),"OVER",""),"")</f>
        <v/>
      </c>
    </row>
    <row r="1878" spans="3:11" ht="15.5" x14ac:dyDescent="0.35">
      <c r="C1878">
        <f>IF(ISNUMBER(A1878),MID('raw-data'!A1878,'all-data'!A1878+9,'all-data'!B1878-'all-data'!A1878-9),'raw-data'!C1878)</f>
        <v>0</v>
      </c>
      <c r="D1878" t="e">
        <f>FIND("SrcNm",'raw-data'!$A1878)</f>
        <v>#VALUE!</v>
      </c>
      <c r="E1878" t="e">
        <f>FIND("]",'raw-data'!$A1878,$D1878)</f>
        <v>#VALUE!</v>
      </c>
      <c r="F1878" t="e">
        <f>FIND("SrcHndl",'raw-data'!$A1878)</f>
        <v>#VALUE!</v>
      </c>
      <c r="G1878">
        <f>IF(ISNUMBER(D1878),MID('raw-data'!$A1878,'all-data'!D1878+7,'all-data'!E1878-'all-data'!D1878-7),IF(ISNUMBER($F1878),"",'raw-data'!$A1878))</f>
        <v>0</v>
      </c>
      <c r="H1878" s="3" t="str" cm="1">
        <f t="array" ref="H1878">IFERROR(INDEX(Table1[category], MATCH(TRUE, ISNUMBER(SEARCH(Table1[abbreviation], $G1878)), 0)),"")</f>
        <v/>
      </c>
      <c r="I1878" s="1">
        <f>'raw-data'!J1878</f>
        <v>0</v>
      </c>
      <c r="J1878" s="3" t="str" cm="1">
        <f t="array" ref="J1878">IFERROR(IF($I1878&gt;INDEX(Table1[design-slope-max], MATCH(TRUE, ISNUMBER(SEARCH(Table1[abbreviation], $G1878)), 0)),"OVER",""),"")</f>
        <v/>
      </c>
      <c r="K1878" s="3" t="str" cm="1">
        <f t="array" ref="K1878">IFERROR(IF($I1878&gt;INDEX(Table1[exist-slope-max], MATCH(TRUE, ISNUMBER(SEARCH(Table1[abbreviation], $G1878)), 0)),"OVER",""),"")</f>
        <v/>
      </c>
    </row>
    <row r="1879" spans="3:11" ht="15.5" x14ac:dyDescent="0.35">
      <c r="C1879">
        <f>IF(ISNUMBER(A1879),MID('raw-data'!A1879,'all-data'!A1879+9,'all-data'!B1879-'all-data'!A1879-9),'raw-data'!C1879)</f>
        <v>0</v>
      </c>
      <c r="D1879" t="e">
        <f>FIND("SrcNm",'raw-data'!$A1879)</f>
        <v>#VALUE!</v>
      </c>
      <c r="E1879" t="e">
        <f>FIND("]",'raw-data'!$A1879,$D1879)</f>
        <v>#VALUE!</v>
      </c>
      <c r="F1879" t="e">
        <f>FIND("SrcHndl",'raw-data'!$A1879)</f>
        <v>#VALUE!</v>
      </c>
      <c r="G1879">
        <f>IF(ISNUMBER(D1879),MID('raw-data'!$A1879,'all-data'!D1879+7,'all-data'!E1879-'all-data'!D1879-7),IF(ISNUMBER($F1879),"",'raw-data'!$A1879))</f>
        <v>0</v>
      </c>
      <c r="H1879" s="3" t="str" cm="1">
        <f t="array" ref="H1879">IFERROR(INDEX(Table1[category], MATCH(TRUE, ISNUMBER(SEARCH(Table1[abbreviation], $G1879)), 0)),"")</f>
        <v/>
      </c>
      <c r="I1879" s="1">
        <f>'raw-data'!J1879</f>
        <v>0</v>
      </c>
      <c r="J1879" s="3" t="str" cm="1">
        <f t="array" ref="J1879">IFERROR(IF($I1879&gt;INDEX(Table1[design-slope-max], MATCH(TRUE, ISNUMBER(SEARCH(Table1[abbreviation], $G1879)), 0)),"OVER",""),"")</f>
        <v/>
      </c>
      <c r="K1879" s="3" t="str" cm="1">
        <f t="array" ref="K1879">IFERROR(IF($I1879&gt;INDEX(Table1[exist-slope-max], MATCH(TRUE, ISNUMBER(SEARCH(Table1[abbreviation], $G1879)), 0)),"OVER",""),"")</f>
        <v/>
      </c>
    </row>
    <row r="1880" spans="3:11" ht="15.5" x14ac:dyDescent="0.35">
      <c r="C1880">
        <f>IF(ISNUMBER(A1880),MID('raw-data'!A1880,'all-data'!A1880+9,'all-data'!B1880-'all-data'!A1880-9),'raw-data'!C1880)</f>
        <v>0</v>
      </c>
      <c r="D1880" t="e">
        <f>FIND("SrcNm",'raw-data'!$A1880)</f>
        <v>#VALUE!</v>
      </c>
      <c r="E1880" t="e">
        <f>FIND("]",'raw-data'!$A1880,$D1880)</f>
        <v>#VALUE!</v>
      </c>
      <c r="F1880" t="e">
        <f>FIND("SrcHndl",'raw-data'!$A1880)</f>
        <v>#VALUE!</v>
      </c>
      <c r="G1880">
        <f>IF(ISNUMBER(D1880),MID('raw-data'!$A1880,'all-data'!D1880+7,'all-data'!E1880-'all-data'!D1880-7),IF(ISNUMBER($F1880),"",'raw-data'!$A1880))</f>
        <v>0</v>
      </c>
      <c r="H1880" s="3" t="str" cm="1">
        <f t="array" ref="H1880">IFERROR(INDEX(Table1[category], MATCH(TRUE, ISNUMBER(SEARCH(Table1[abbreviation], $G1880)), 0)),"")</f>
        <v/>
      </c>
      <c r="I1880" s="1">
        <f>'raw-data'!J1880</f>
        <v>0</v>
      </c>
      <c r="J1880" s="3" t="str" cm="1">
        <f t="array" ref="J1880">IFERROR(IF($I1880&gt;INDEX(Table1[design-slope-max], MATCH(TRUE, ISNUMBER(SEARCH(Table1[abbreviation], $G1880)), 0)),"OVER",""),"")</f>
        <v/>
      </c>
      <c r="K1880" s="3" t="str" cm="1">
        <f t="array" ref="K1880">IFERROR(IF($I1880&gt;INDEX(Table1[exist-slope-max], MATCH(TRUE, ISNUMBER(SEARCH(Table1[abbreviation], $G1880)), 0)),"OVER",""),"")</f>
        <v/>
      </c>
    </row>
    <row r="1881" spans="3:11" ht="15.5" x14ac:dyDescent="0.35">
      <c r="C1881">
        <f>IF(ISNUMBER(A1881),MID('raw-data'!A1881,'all-data'!A1881+9,'all-data'!B1881-'all-data'!A1881-9),'raw-data'!C1881)</f>
        <v>0</v>
      </c>
      <c r="D1881" t="e">
        <f>FIND("SrcNm",'raw-data'!$A1881)</f>
        <v>#VALUE!</v>
      </c>
      <c r="E1881" t="e">
        <f>FIND("]",'raw-data'!$A1881,$D1881)</f>
        <v>#VALUE!</v>
      </c>
      <c r="F1881" t="e">
        <f>FIND("SrcHndl",'raw-data'!$A1881)</f>
        <v>#VALUE!</v>
      </c>
      <c r="G1881">
        <f>IF(ISNUMBER(D1881),MID('raw-data'!$A1881,'all-data'!D1881+7,'all-data'!E1881-'all-data'!D1881-7),IF(ISNUMBER($F1881),"",'raw-data'!$A1881))</f>
        <v>0</v>
      </c>
      <c r="H1881" s="3" t="str" cm="1">
        <f t="array" ref="H1881">IFERROR(INDEX(Table1[category], MATCH(TRUE, ISNUMBER(SEARCH(Table1[abbreviation], $G1881)), 0)),"")</f>
        <v/>
      </c>
      <c r="I1881" s="1">
        <f>'raw-data'!J1881</f>
        <v>0</v>
      </c>
      <c r="J1881" s="3" t="str" cm="1">
        <f t="array" ref="J1881">IFERROR(IF($I1881&gt;INDEX(Table1[design-slope-max], MATCH(TRUE, ISNUMBER(SEARCH(Table1[abbreviation], $G1881)), 0)),"OVER",""),"")</f>
        <v/>
      </c>
      <c r="K1881" s="3" t="str" cm="1">
        <f t="array" ref="K1881">IFERROR(IF($I1881&gt;INDEX(Table1[exist-slope-max], MATCH(TRUE, ISNUMBER(SEARCH(Table1[abbreviation], $G1881)), 0)),"OVER",""),"")</f>
        <v/>
      </c>
    </row>
    <row r="1882" spans="3:11" ht="15.5" x14ac:dyDescent="0.35">
      <c r="C1882">
        <f>IF(ISNUMBER(A1882),MID('raw-data'!A1882,'all-data'!A1882+9,'all-data'!B1882-'all-data'!A1882-9),'raw-data'!C1882)</f>
        <v>0</v>
      </c>
      <c r="D1882" t="e">
        <f>FIND("SrcNm",'raw-data'!$A1882)</f>
        <v>#VALUE!</v>
      </c>
      <c r="E1882" t="e">
        <f>FIND("]",'raw-data'!$A1882,$D1882)</f>
        <v>#VALUE!</v>
      </c>
      <c r="F1882" t="e">
        <f>FIND("SrcHndl",'raw-data'!$A1882)</f>
        <v>#VALUE!</v>
      </c>
      <c r="G1882">
        <f>IF(ISNUMBER(D1882),MID('raw-data'!$A1882,'all-data'!D1882+7,'all-data'!E1882-'all-data'!D1882-7),IF(ISNUMBER($F1882),"",'raw-data'!$A1882))</f>
        <v>0</v>
      </c>
      <c r="H1882" s="3" t="str" cm="1">
        <f t="array" ref="H1882">IFERROR(INDEX(Table1[category], MATCH(TRUE, ISNUMBER(SEARCH(Table1[abbreviation], $G1882)), 0)),"")</f>
        <v/>
      </c>
      <c r="I1882" s="1">
        <f>'raw-data'!J1882</f>
        <v>0</v>
      </c>
      <c r="J1882" s="3" t="str" cm="1">
        <f t="array" ref="J1882">IFERROR(IF($I1882&gt;INDEX(Table1[design-slope-max], MATCH(TRUE, ISNUMBER(SEARCH(Table1[abbreviation], $G1882)), 0)),"OVER",""),"")</f>
        <v/>
      </c>
      <c r="K1882" s="3" t="str" cm="1">
        <f t="array" ref="K1882">IFERROR(IF($I1882&gt;INDEX(Table1[exist-slope-max], MATCH(TRUE, ISNUMBER(SEARCH(Table1[abbreviation], $G1882)), 0)),"OVER",""),"")</f>
        <v/>
      </c>
    </row>
    <row r="1883" spans="3:11" ht="15.5" x14ac:dyDescent="0.35">
      <c r="C1883">
        <f>IF(ISNUMBER(A1883),MID('raw-data'!A1883,'all-data'!A1883+9,'all-data'!B1883-'all-data'!A1883-9),'raw-data'!C1883)</f>
        <v>0</v>
      </c>
      <c r="D1883" t="e">
        <f>FIND("SrcNm",'raw-data'!$A1883)</f>
        <v>#VALUE!</v>
      </c>
      <c r="E1883" t="e">
        <f>FIND("]",'raw-data'!$A1883,$D1883)</f>
        <v>#VALUE!</v>
      </c>
      <c r="F1883" t="e">
        <f>FIND("SrcHndl",'raw-data'!$A1883)</f>
        <v>#VALUE!</v>
      </c>
      <c r="G1883">
        <f>IF(ISNUMBER(D1883),MID('raw-data'!$A1883,'all-data'!D1883+7,'all-data'!E1883-'all-data'!D1883-7),IF(ISNUMBER($F1883),"",'raw-data'!$A1883))</f>
        <v>0</v>
      </c>
      <c r="H1883" s="3" t="str" cm="1">
        <f t="array" ref="H1883">IFERROR(INDEX(Table1[category], MATCH(TRUE, ISNUMBER(SEARCH(Table1[abbreviation], $G1883)), 0)),"")</f>
        <v/>
      </c>
      <c r="I1883" s="1">
        <f>'raw-data'!J1883</f>
        <v>0</v>
      </c>
      <c r="J1883" s="3" t="str" cm="1">
        <f t="array" ref="J1883">IFERROR(IF($I1883&gt;INDEX(Table1[design-slope-max], MATCH(TRUE, ISNUMBER(SEARCH(Table1[abbreviation], $G1883)), 0)),"OVER",""),"")</f>
        <v/>
      </c>
      <c r="K1883" s="3" t="str" cm="1">
        <f t="array" ref="K1883">IFERROR(IF($I1883&gt;INDEX(Table1[exist-slope-max], MATCH(TRUE, ISNUMBER(SEARCH(Table1[abbreviation], $G1883)), 0)),"OVER",""),"")</f>
        <v/>
      </c>
    </row>
    <row r="1884" spans="3:11" ht="15.5" x14ac:dyDescent="0.35">
      <c r="C1884">
        <f>IF(ISNUMBER(A1884),MID('raw-data'!A1884,'all-data'!A1884+9,'all-data'!B1884-'all-data'!A1884-9),'raw-data'!C1884)</f>
        <v>0</v>
      </c>
      <c r="D1884" t="e">
        <f>FIND("SrcNm",'raw-data'!$A1884)</f>
        <v>#VALUE!</v>
      </c>
      <c r="E1884" t="e">
        <f>FIND("]",'raw-data'!$A1884,$D1884)</f>
        <v>#VALUE!</v>
      </c>
      <c r="F1884" t="e">
        <f>FIND("SrcHndl",'raw-data'!$A1884)</f>
        <v>#VALUE!</v>
      </c>
      <c r="G1884">
        <f>IF(ISNUMBER(D1884),MID('raw-data'!$A1884,'all-data'!D1884+7,'all-data'!E1884-'all-data'!D1884-7),IF(ISNUMBER($F1884),"",'raw-data'!$A1884))</f>
        <v>0</v>
      </c>
      <c r="H1884" s="3" t="str" cm="1">
        <f t="array" ref="H1884">IFERROR(INDEX(Table1[category], MATCH(TRUE, ISNUMBER(SEARCH(Table1[abbreviation], $G1884)), 0)),"")</f>
        <v/>
      </c>
      <c r="I1884" s="1">
        <f>'raw-data'!J1884</f>
        <v>0</v>
      </c>
      <c r="J1884" s="3" t="str" cm="1">
        <f t="array" ref="J1884">IFERROR(IF($I1884&gt;INDEX(Table1[design-slope-max], MATCH(TRUE, ISNUMBER(SEARCH(Table1[abbreviation], $G1884)), 0)),"OVER",""),"")</f>
        <v/>
      </c>
      <c r="K1884" s="3" t="str" cm="1">
        <f t="array" ref="K1884">IFERROR(IF($I1884&gt;INDEX(Table1[exist-slope-max], MATCH(TRUE, ISNUMBER(SEARCH(Table1[abbreviation], $G1884)), 0)),"OVER",""),"")</f>
        <v/>
      </c>
    </row>
    <row r="1885" spans="3:11" ht="15.5" x14ac:dyDescent="0.35">
      <c r="C1885">
        <f>IF(ISNUMBER(A1885),MID('raw-data'!A1885,'all-data'!A1885+9,'all-data'!B1885-'all-data'!A1885-9),'raw-data'!C1885)</f>
        <v>0</v>
      </c>
      <c r="D1885" t="e">
        <f>FIND("SrcNm",'raw-data'!$A1885)</f>
        <v>#VALUE!</v>
      </c>
      <c r="E1885" t="e">
        <f>FIND("]",'raw-data'!$A1885,$D1885)</f>
        <v>#VALUE!</v>
      </c>
      <c r="F1885" t="e">
        <f>FIND("SrcHndl",'raw-data'!$A1885)</f>
        <v>#VALUE!</v>
      </c>
      <c r="G1885">
        <f>IF(ISNUMBER(D1885),MID('raw-data'!$A1885,'all-data'!D1885+7,'all-data'!E1885-'all-data'!D1885-7),IF(ISNUMBER($F1885),"",'raw-data'!$A1885))</f>
        <v>0</v>
      </c>
      <c r="H1885" s="3" t="str" cm="1">
        <f t="array" ref="H1885">IFERROR(INDEX(Table1[category], MATCH(TRUE, ISNUMBER(SEARCH(Table1[abbreviation], $G1885)), 0)),"")</f>
        <v/>
      </c>
      <c r="I1885" s="1">
        <f>'raw-data'!J1885</f>
        <v>0</v>
      </c>
      <c r="J1885" s="3" t="str" cm="1">
        <f t="array" ref="J1885">IFERROR(IF($I1885&gt;INDEX(Table1[design-slope-max], MATCH(TRUE, ISNUMBER(SEARCH(Table1[abbreviation], $G1885)), 0)),"OVER",""),"")</f>
        <v/>
      </c>
      <c r="K1885" s="3" t="str" cm="1">
        <f t="array" ref="K1885">IFERROR(IF($I1885&gt;INDEX(Table1[exist-slope-max], MATCH(TRUE, ISNUMBER(SEARCH(Table1[abbreviation], $G1885)), 0)),"OVER",""),"")</f>
        <v/>
      </c>
    </row>
    <row r="1886" spans="3:11" ht="15.5" x14ac:dyDescent="0.35">
      <c r="C1886">
        <f>IF(ISNUMBER(A1886),MID('raw-data'!A1886,'all-data'!A1886+9,'all-data'!B1886-'all-data'!A1886-9),'raw-data'!C1886)</f>
        <v>0</v>
      </c>
      <c r="D1886" t="e">
        <f>FIND("SrcNm",'raw-data'!$A1886)</f>
        <v>#VALUE!</v>
      </c>
      <c r="E1886" t="e">
        <f>FIND("]",'raw-data'!$A1886,$D1886)</f>
        <v>#VALUE!</v>
      </c>
      <c r="F1886" t="e">
        <f>FIND("SrcHndl",'raw-data'!$A1886)</f>
        <v>#VALUE!</v>
      </c>
      <c r="G1886">
        <f>IF(ISNUMBER(D1886),MID('raw-data'!$A1886,'all-data'!D1886+7,'all-data'!E1886-'all-data'!D1886-7),IF(ISNUMBER($F1886),"",'raw-data'!$A1886))</f>
        <v>0</v>
      </c>
      <c r="H1886" s="3" t="str" cm="1">
        <f t="array" ref="H1886">IFERROR(INDEX(Table1[category], MATCH(TRUE, ISNUMBER(SEARCH(Table1[abbreviation], $G1886)), 0)),"")</f>
        <v/>
      </c>
      <c r="I1886" s="1">
        <f>'raw-data'!J1886</f>
        <v>0</v>
      </c>
      <c r="J1886" s="3" t="str" cm="1">
        <f t="array" ref="J1886">IFERROR(IF($I1886&gt;INDEX(Table1[design-slope-max], MATCH(TRUE, ISNUMBER(SEARCH(Table1[abbreviation], $G1886)), 0)),"OVER",""),"")</f>
        <v/>
      </c>
      <c r="K1886" s="3" t="str" cm="1">
        <f t="array" ref="K1886">IFERROR(IF($I1886&gt;INDEX(Table1[exist-slope-max], MATCH(TRUE, ISNUMBER(SEARCH(Table1[abbreviation], $G1886)), 0)),"OVER",""),"")</f>
        <v/>
      </c>
    </row>
    <row r="1887" spans="3:11" ht="15.5" x14ac:dyDescent="0.35">
      <c r="C1887">
        <f>IF(ISNUMBER(A1887),MID('raw-data'!A1887,'all-data'!A1887+9,'all-data'!B1887-'all-data'!A1887-9),'raw-data'!C1887)</f>
        <v>0</v>
      </c>
      <c r="D1887" t="e">
        <f>FIND("SrcNm",'raw-data'!$A1887)</f>
        <v>#VALUE!</v>
      </c>
      <c r="E1887" t="e">
        <f>FIND("]",'raw-data'!$A1887,$D1887)</f>
        <v>#VALUE!</v>
      </c>
      <c r="F1887" t="e">
        <f>FIND("SrcHndl",'raw-data'!$A1887)</f>
        <v>#VALUE!</v>
      </c>
      <c r="G1887">
        <f>IF(ISNUMBER(D1887),MID('raw-data'!$A1887,'all-data'!D1887+7,'all-data'!E1887-'all-data'!D1887-7),IF(ISNUMBER($F1887),"",'raw-data'!$A1887))</f>
        <v>0</v>
      </c>
      <c r="H1887" s="3" t="str" cm="1">
        <f t="array" ref="H1887">IFERROR(INDEX(Table1[category], MATCH(TRUE, ISNUMBER(SEARCH(Table1[abbreviation], $G1887)), 0)),"")</f>
        <v/>
      </c>
      <c r="I1887" s="1">
        <f>'raw-data'!J1887</f>
        <v>0</v>
      </c>
      <c r="J1887" s="3" t="str" cm="1">
        <f t="array" ref="J1887">IFERROR(IF($I1887&gt;INDEX(Table1[design-slope-max], MATCH(TRUE, ISNUMBER(SEARCH(Table1[abbreviation], $G1887)), 0)),"OVER",""),"")</f>
        <v/>
      </c>
      <c r="K1887" s="3" t="str" cm="1">
        <f t="array" ref="K1887">IFERROR(IF($I1887&gt;INDEX(Table1[exist-slope-max], MATCH(TRUE, ISNUMBER(SEARCH(Table1[abbreviation], $G1887)), 0)),"OVER",""),"")</f>
        <v/>
      </c>
    </row>
    <row r="1888" spans="3:11" ht="15.5" x14ac:dyDescent="0.35">
      <c r="C1888">
        <f>IF(ISNUMBER(A1888),MID('raw-data'!A1888,'all-data'!A1888+9,'all-data'!B1888-'all-data'!A1888-9),'raw-data'!C1888)</f>
        <v>0</v>
      </c>
      <c r="D1888" t="e">
        <f>FIND("SrcNm",'raw-data'!$A1888)</f>
        <v>#VALUE!</v>
      </c>
      <c r="E1888" t="e">
        <f>FIND("]",'raw-data'!$A1888,$D1888)</f>
        <v>#VALUE!</v>
      </c>
      <c r="F1888" t="e">
        <f>FIND("SrcHndl",'raw-data'!$A1888)</f>
        <v>#VALUE!</v>
      </c>
      <c r="G1888">
        <f>IF(ISNUMBER(D1888),MID('raw-data'!$A1888,'all-data'!D1888+7,'all-data'!E1888-'all-data'!D1888-7),IF(ISNUMBER($F1888),"",'raw-data'!$A1888))</f>
        <v>0</v>
      </c>
      <c r="H1888" s="3" t="str" cm="1">
        <f t="array" ref="H1888">IFERROR(INDEX(Table1[category], MATCH(TRUE, ISNUMBER(SEARCH(Table1[abbreviation], $G1888)), 0)),"")</f>
        <v/>
      </c>
      <c r="I1888" s="1">
        <f>'raw-data'!J1888</f>
        <v>0</v>
      </c>
      <c r="J1888" s="3" t="str" cm="1">
        <f t="array" ref="J1888">IFERROR(IF($I1888&gt;INDEX(Table1[design-slope-max], MATCH(TRUE, ISNUMBER(SEARCH(Table1[abbreviation], $G1888)), 0)),"OVER",""),"")</f>
        <v/>
      </c>
      <c r="K1888" s="3" t="str" cm="1">
        <f t="array" ref="K1888">IFERROR(IF($I1888&gt;INDEX(Table1[exist-slope-max], MATCH(TRUE, ISNUMBER(SEARCH(Table1[abbreviation], $G1888)), 0)),"OVER",""),"")</f>
        <v/>
      </c>
    </row>
    <row r="1889" spans="3:11" ht="15.5" x14ac:dyDescent="0.35">
      <c r="C1889">
        <f>IF(ISNUMBER(A1889),MID('raw-data'!A1889,'all-data'!A1889+9,'all-data'!B1889-'all-data'!A1889-9),'raw-data'!C1889)</f>
        <v>0</v>
      </c>
      <c r="D1889" t="e">
        <f>FIND("SrcNm",'raw-data'!$A1889)</f>
        <v>#VALUE!</v>
      </c>
      <c r="E1889" t="e">
        <f>FIND("]",'raw-data'!$A1889,$D1889)</f>
        <v>#VALUE!</v>
      </c>
      <c r="F1889" t="e">
        <f>FIND("SrcHndl",'raw-data'!$A1889)</f>
        <v>#VALUE!</v>
      </c>
      <c r="G1889">
        <f>IF(ISNUMBER(D1889),MID('raw-data'!$A1889,'all-data'!D1889+7,'all-data'!E1889-'all-data'!D1889-7),IF(ISNUMBER($F1889),"",'raw-data'!$A1889))</f>
        <v>0</v>
      </c>
      <c r="H1889" s="3" t="str" cm="1">
        <f t="array" ref="H1889">IFERROR(INDEX(Table1[category], MATCH(TRUE, ISNUMBER(SEARCH(Table1[abbreviation], $G1889)), 0)),"")</f>
        <v/>
      </c>
      <c r="I1889" s="1">
        <f>'raw-data'!J1889</f>
        <v>0</v>
      </c>
      <c r="J1889" s="3" t="str" cm="1">
        <f t="array" ref="J1889">IFERROR(IF($I1889&gt;INDEX(Table1[design-slope-max], MATCH(TRUE, ISNUMBER(SEARCH(Table1[abbreviation], $G1889)), 0)),"OVER",""),"")</f>
        <v/>
      </c>
      <c r="K1889" s="3" t="str" cm="1">
        <f t="array" ref="K1889">IFERROR(IF($I1889&gt;INDEX(Table1[exist-slope-max], MATCH(TRUE, ISNUMBER(SEARCH(Table1[abbreviation], $G1889)), 0)),"OVER",""),"")</f>
        <v/>
      </c>
    </row>
    <row r="1890" spans="3:11" ht="15.5" x14ac:dyDescent="0.35">
      <c r="C1890">
        <f>IF(ISNUMBER(A1890),MID('raw-data'!A1890,'all-data'!A1890+9,'all-data'!B1890-'all-data'!A1890-9),'raw-data'!C1890)</f>
        <v>0</v>
      </c>
      <c r="D1890" t="e">
        <f>FIND("SrcNm",'raw-data'!$A1890)</f>
        <v>#VALUE!</v>
      </c>
      <c r="E1890" t="e">
        <f>FIND("]",'raw-data'!$A1890,$D1890)</f>
        <v>#VALUE!</v>
      </c>
      <c r="F1890" t="e">
        <f>FIND("SrcHndl",'raw-data'!$A1890)</f>
        <v>#VALUE!</v>
      </c>
      <c r="G1890">
        <f>IF(ISNUMBER(D1890),MID('raw-data'!$A1890,'all-data'!D1890+7,'all-data'!E1890-'all-data'!D1890-7),IF(ISNUMBER($F1890),"",'raw-data'!$A1890))</f>
        <v>0</v>
      </c>
      <c r="H1890" s="3" t="str" cm="1">
        <f t="array" ref="H1890">IFERROR(INDEX(Table1[category], MATCH(TRUE, ISNUMBER(SEARCH(Table1[abbreviation], $G1890)), 0)),"")</f>
        <v/>
      </c>
      <c r="I1890" s="1">
        <f>'raw-data'!J1890</f>
        <v>0</v>
      </c>
      <c r="J1890" s="3" t="str" cm="1">
        <f t="array" ref="J1890">IFERROR(IF($I1890&gt;INDEX(Table1[design-slope-max], MATCH(TRUE, ISNUMBER(SEARCH(Table1[abbreviation], $G1890)), 0)),"OVER",""),"")</f>
        <v/>
      </c>
      <c r="K1890" s="3" t="str" cm="1">
        <f t="array" ref="K1890">IFERROR(IF($I1890&gt;INDEX(Table1[exist-slope-max], MATCH(TRUE, ISNUMBER(SEARCH(Table1[abbreviation], $G1890)), 0)),"OVER",""),"")</f>
        <v/>
      </c>
    </row>
    <row r="1891" spans="3:11" ht="15.5" x14ac:dyDescent="0.35">
      <c r="C1891">
        <f>IF(ISNUMBER(A1891),MID('raw-data'!A1891,'all-data'!A1891+9,'all-data'!B1891-'all-data'!A1891-9),'raw-data'!C1891)</f>
        <v>0</v>
      </c>
      <c r="D1891" t="e">
        <f>FIND("SrcNm",'raw-data'!$A1891)</f>
        <v>#VALUE!</v>
      </c>
      <c r="E1891" t="e">
        <f>FIND("]",'raw-data'!$A1891,$D1891)</f>
        <v>#VALUE!</v>
      </c>
      <c r="F1891" t="e">
        <f>FIND("SrcHndl",'raw-data'!$A1891)</f>
        <v>#VALUE!</v>
      </c>
      <c r="G1891">
        <f>IF(ISNUMBER(D1891),MID('raw-data'!$A1891,'all-data'!D1891+7,'all-data'!E1891-'all-data'!D1891-7),IF(ISNUMBER($F1891),"",'raw-data'!$A1891))</f>
        <v>0</v>
      </c>
      <c r="H1891" s="3" t="str" cm="1">
        <f t="array" ref="H1891">IFERROR(INDEX(Table1[category], MATCH(TRUE, ISNUMBER(SEARCH(Table1[abbreviation], $G1891)), 0)),"")</f>
        <v/>
      </c>
      <c r="I1891" s="1">
        <f>'raw-data'!J1891</f>
        <v>0</v>
      </c>
      <c r="J1891" s="3" t="str" cm="1">
        <f t="array" ref="J1891">IFERROR(IF($I1891&gt;INDEX(Table1[design-slope-max], MATCH(TRUE, ISNUMBER(SEARCH(Table1[abbreviation], $G1891)), 0)),"OVER",""),"")</f>
        <v/>
      </c>
      <c r="K1891" s="3" t="str" cm="1">
        <f t="array" ref="K1891">IFERROR(IF($I1891&gt;INDEX(Table1[exist-slope-max], MATCH(TRUE, ISNUMBER(SEARCH(Table1[abbreviation], $G1891)), 0)),"OVER",""),"")</f>
        <v/>
      </c>
    </row>
    <row r="1892" spans="3:11" ht="15.5" x14ac:dyDescent="0.35">
      <c r="C1892">
        <f>IF(ISNUMBER(A1892),MID('raw-data'!A1892,'all-data'!A1892+9,'all-data'!B1892-'all-data'!A1892-9),'raw-data'!C1892)</f>
        <v>0</v>
      </c>
      <c r="D1892" t="e">
        <f>FIND("SrcNm",'raw-data'!$A1892)</f>
        <v>#VALUE!</v>
      </c>
      <c r="E1892" t="e">
        <f>FIND("]",'raw-data'!$A1892,$D1892)</f>
        <v>#VALUE!</v>
      </c>
      <c r="F1892" t="e">
        <f>FIND("SrcHndl",'raw-data'!$A1892)</f>
        <v>#VALUE!</v>
      </c>
      <c r="G1892">
        <f>IF(ISNUMBER(D1892),MID('raw-data'!$A1892,'all-data'!D1892+7,'all-data'!E1892-'all-data'!D1892-7),IF(ISNUMBER($F1892),"",'raw-data'!$A1892))</f>
        <v>0</v>
      </c>
      <c r="H1892" s="3" t="str" cm="1">
        <f t="array" ref="H1892">IFERROR(INDEX(Table1[category], MATCH(TRUE, ISNUMBER(SEARCH(Table1[abbreviation], $G1892)), 0)),"")</f>
        <v/>
      </c>
      <c r="I1892" s="1">
        <f>'raw-data'!J1892</f>
        <v>0</v>
      </c>
      <c r="J1892" s="3" t="str" cm="1">
        <f t="array" ref="J1892">IFERROR(IF($I1892&gt;INDEX(Table1[design-slope-max], MATCH(TRUE, ISNUMBER(SEARCH(Table1[abbreviation], $G1892)), 0)),"OVER",""),"")</f>
        <v/>
      </c>
      <c r="K1892" s="3" t="str" cm="1">
        <f t="array" ref="K1892">IFERROR(IF($I1892&gt;INDEX(Table1[exist-slope-max], MATCH(TRUE, ISNUMBER(SEARCH(Table1[abbreviation], $G1892)), 0)),"OVER",""),"")</f>
        <v/>
      </c>
    </row>
    <row r="1893" spans="3:11" ht="15.5" x14ac:dyDescent="0.35">
      <c r="C1893">
        <f>IF(ISNUMBER(A1893),MID('raw-data'!A1893,'all-data'!A1893+9,'all-data'!B1893-'all-data'!A1893-9),'raw-data'!C1893)</f>
        <v>0</v>
      </c>
      <c r="D1893" t="e">
        <f>FIND("SrcNm",'raw-data'!$A1893)</f>
        <v>#VALUE!</v>
      </c>
      <c r="E1893" t="e">
        <f>FIND("]",'raw-data'!$A1893,$D1893)</f>
        <v>#VALUE!</v>
      </c>
      <c r="F1893" t="e">
        <f>FIND("SrcHndl",'raw-data'!$A1893)</f>
        <v>#VALUE!</v>
      </c>
      <c r="G1893">
        <f>IF(ISNUMBER(D1893),MID('raw-data'!$A1893,'all-data'!D1893+7,'all-data'!E1893-'all-data'!D1893-7),IF(ISNUMBER($F1893),"",'raw-data'!$A1893))</f>
        <v>0</v>
      </c>
      <c r="H1893" s="3" t="str" cm="1">
        <f t="array" ref="H1893">IFERROR(INDEX(Table1[category], MATCH(TRUE, ISNUMBER(SEARCH(Table1[abbreviation], $G1893)), 0)),"")</f>
        <v/>
      </c>
      <c r="I1893" s="1">
        <f>'raw-data'!J1893</f>
        <v>0</v>
      </c>
      <c r="J1893" s="3" t="str" cm="1">
        <f t="array" ref="J1893">IFERROR(IF($I1893&gt;INDEX(Table1[design-slope-max], MATCH(TRUE, ISNUMBER(SEARCH(Table1[abbreviation], $G1893)), 0)),"OVER",""),"")</f>
        <v/>
      </c>
      <c r="K1893" s="3" t="str" cm="1">
        <f t="array" ref="K1893">IFERROR(IF($I1893&gt;INDEX(Table1[exist-slope-max], MATCH(TRUE, ISNUMBER(SEARCH(Table1[abbreviation], $G1893)), 0)),"OVER",""),"")</f>
        <v/>
      </c>
    </row>
    <row r="1894" spans="3:11" ht="15.5" x14ac:dyDescent="0.35">
      <c r="C1894">
        <f>IF(ISNUMBER(A1894),MID('raw-data'!A1894,'all-data'!A1894+9,'all-data'!B1894-'all-data'!A1894-9),'raw-data'!C1894)</f>
        <v>0</v>
      </c>
      <c r="D1894" t="e">
        <f>FIND("SrcNm",'raw-data'!$A1894)</f>
        <v>#VALUE!</v>
      </c>
      <c r="E1894" t="e">
        <f>FIND("]",'raw-data'!$A1894,$D1894)</f>
        <v>#VALUE!</v>
      </c>
      <c r="F1894" t="e">
        <f>FIND("SrcHndl",'raw-data'!$A1894)</f>
        <v>#VALUE!</v>
      </c>
      <c r="G1894">
        <f>IF(ISNUMBER(D1894),MID('raw-data'!$A1894,'all-data'!D1894+7,'all-data'!E1894-'all-data'!D1894-7),IF(ISNUMBER($F1894),"",'raw-data'!$A1894))</f>
        <v>0</v>
      </c>
      <c r="H1894" s="3" t="str" cm="1">
        <f t="array" ref="H1894">IFERROR(INDEX(Table1[category], MATCH(TRUE, ISNUMBER(SEARCH(Table1[abbreviation], $G1894)), 0)),"")</f>
        <v/>
      </c>
      <c r="I1894" s="1">
        <f>'raw-data'!J1894</f>
        <v>0</v>
      </c>
      <c r="J1894" s="3" t="str" cm="1">
        <f t="array" ref="J1894">IFERROR(IF($I1894&gt;INDEX(Table1[design-slope-max], MATCH(TRUE, ISNUMBER(SEARCH(Table1[abbreviation], $G1894)), 0)),"OVER",""),"")</f>
        <v/>
      </c>
      <c r="K1894" s="3" t="str" cm="1">
        <f t="array" ref="K1894">IFERROR(IF($I1894&gt;INDEX(Table1[exist-slope-max], MATCH(TRUE, ISNUMBER(SEARCH(Table1[abbreviation], $G1894)), 0)),"OVER",""),"")</f>
        <v/>
      </c>
    </row>
    <row r="1895" spans="3:11" ht="15.5" x14ac:dyDescent="0.35">
      <c r="C1895">
        <f>IF(ISNUMBER(A1895),MID('raw-data'!A1895,'all-data'!A1895+9,'all-data'!B1895-'all-data'!A1895-9),'raw-data'!C1895)</f>
        <v>0</v>
      </c>
      <c r="D1895" t="e">
        <f>FIND("SrcNm",'raw-data'!$A1895)</f>
        <v>#VALUE!</v>
      </c>
      <c r="E1895" t="e">
        <f>FIND("]",'raw-data'!$A1895,$D1895)</f>
        <v>#VALUE!</v>
      </c>
      <c r="F1895" t="e">
        <f>FIND("SrcHndl",'raw-data'!$A1895)</f>
        <v>#VALUE!</v>
      </c>
      <c r="G1895">
        <f>IF(ISNUMBER(D1895),MID('raw-data'!$A1895,'all-data'!D1895+7,'all-data'!E1895-'all-data'!D1895-7),IF(ISNUMBER($F1895),"",'raw-data'!$A1895))</f>
        <v>0</v>
      </c>
      <c r="H1895" s="3" t="str" cm="1">
        <f t="array" ref="H1895">IFERROR(INDEX(Table1[category], MATCH(TRUE, ISNUMBER(SEARCH(Table1[abbreviation], $G1895)), 0)),"")</f>
        <v/>
      </c>
      <c r="I1895" s="1">
        <f>'raw-data'!J1895</f>
        <v>0</v>
      </c>
      <c r="J1895" s="3" t="str" cm="1">
        <f t="array" ref="J1895">IFERROR(IF($I1895&gt;INDEX(Table1[design-slope-max], MATCH(TRUE, ISNUMBER(SEARCH(Table1[abbreviation], $G1895)), 0)),"OVER",""),"")</f>
        <v/>
      </c>
      <c r="K1895" s="3" t="str" cm="1">
        <f t="array" ref="K1895">IFERROR(IF($I1895&gt;INDEX(Table1[exist-slope-max], MATCH(TRUE, ISNUMBER(SEARCH(Table1[abbreviation], $G1895)), 0)),"OVER",""),"")</f>
        <v/>
      </c>
    </row>
    <row r="1896" spans="3:11" ht="15.5" x14ac:dyDescent="0.35">
      <c r="C1896">
        <f>IF(ISNUMBER(A1896),MID('raw-data'!A1896,'all-data'!A1896+9,'all-data'!B1896-'all-data'!A1896-9),'raw-data'!C1896)</f>
        <v>0</v>
      </c>
      <c r="D1896" t="e">
        <f>FIND("SrcNm",'raw-data'!$A1896)</f>
        <v>#VALUE!</v>
      </c>
      <c r="E1896" t="e">
        <f>FIND("]",'raw-data'!$A1896,$D1896)</f>
        <v>#VALUE!</v>
      </c>
      <c r="F1896" t="e">
        <f>FIND("SrcHndl",'raw-data'!$A1896)</f>
        <v>#VALUE!</v>
      </c>
      <c r="G1896">
        <f>IF(ISNUMBER(D1896),MID('raw-data'!$A1896,'all-data'!D1896+7,'all-data'!E1896-'all-data'!D1896-7),IF(ISNUMBER($F1896),"",'raw-data'!$A1896))</f>
        <v>0</v>
      </c>
      <c r="H1896" s="3" t="str" cm="1">
        <f t="array" ref="H1896">IFERROR(INDEX(Table1[category], MATCH(TRUE, ISNUMBER(SEARCH(Table1[abbreviation], $G1896)), 0)),"")</f>
        <v/>
      </c>
      <c r="I1896" s="1">
        <f>'raw-data'!J1896</f>
        <v>0</v>
      </c>
      <c r="J1896" s="3" t="str" cm="1">
        <f t="array" ref="J1896">IFERROR(IF($I1896&gt;INDEX(Table1[design-slope-max], MATCH(TRUE, ISNUMBER(SEARCH(Table1[abbreviation], $G1896)), 0)),"OVER",""),"")</f>
        <v/>
      </c>
      <c r="K1896" s="3" t="str" cm="1">
        <f t="array" ref="K1896">IFERROR(IF($I1896&gt;INDEX(Table1[exist-slope-max], MATCH(TRUE, ISNUMBER(SEARCH(Table1[abbreviation], $G1896)), 0)),"OVER",""),"")</f>
        <v/>
      </c>
    </row>
    <row r="1897" spans="3:11" ht="15.5" x14ac:dyDescent="0.35">
      <c r="C1897">
        <f>IF(ISNUMBER(A1897),MID('raw-data'!A1897,'all-data'!A1897+9,'all-data'!B1897-'all-data'!A1897-9),'raw-data'!C1897)</f>
        <v>0</v>
      </c>
      <c r="D1897" t="e">
        <f>FIND("SrcNm",'raw-data'!$A1897)</f>
        <v>#VALUE!</v>
      </c>
      <c r="E1897" t="e">
        <f>FIND("]",'raw-data'!$A1897,$D1897)</f>
        <v>#VALUE!</v>
      </c>
      <c r="F1897" t="e">
        <f>FIND("SrcHndl",'raw-data'!$A1897)</f>
        <v>#VALUE!</v>
      </c>
      <c r="G1897">
        <f>IF(ISNUMBER(D1897),MID('raw-data'!$A1897,'all-data'!D1897+7,'all-data'!E1897-'all-data'!D1897-7),IF(ISNUMBER($F1897),"",'raw-data'!$A1897))</f>
        <v>0</v>
      </c>
      <c r="H1897" s="3" t="str" cm="1">
        <f t="array" ref="H1897">IFERROR(INDEX(Table1[category], MATCH(TRUE, ISNUMBER(SEARCH(Table1[abbreviation], $G1897)), 0)),"")</f>
        <v/>
      </c>
      <c r="I1897" s="1">
        <f>'raw-data'!J1897</f>
        <v>0</v>
      </c>
      <c r="J1897" s="3" t="str" cm="1">
        <f t="array" ref="J1897">IFERROR(IF($I1897&gt;INDEX(Table1[design-slope-max], MATCH(TRUE, ISNUMBER(SEARCH(Table1[abbreviation], $G1897)), 0)),"OVER",""),"")</f>
        <v/>
      </c>
      <c r="K1897" s="3" t="str" cm="1">
        <f t="array" ref="K1897">IFERROR(IF($I1897&gt;INDEX(Table1[exist-slope-max], MATCH(TRUE, ISNUMBER(SEARCH(Table1[abbreviation], $G1897)), 0)),"OVER",""),"")</f>
        <v/>
      </c>
    </row>
    <row r="1898" spans="3:11" ht="15.5" x14ac:dyDescent="0.35">
      <c r="C1898">
        <f>IF(ISNUMBER(A1898),MID('raw-data'!A1898,'all-data'!A1898+9,'all-data'!B1898-'all-data'!A1898-9),'raw-data'!C1898)</f>
        <v>0</v>
      </c>
      <c r="D1898" t="e">
        <f>FIND("SrcNm",'raw-data'!$A1898)</f>
        <v>#VALUE!</v>
      </c>
      <c r="E1898" t="e">
        <f>FIND("]",'raw-data'!$A1898,$D1898)</f>
        <v>#VALUE!</v>
      </c>
      <c r="F1898" t="e">
        <f>FIND("SrcHndl",'raw-data'!$A1898)</f>
        <v>#VALUE!</v>
      </c>
      <c r="G1898">
        <f>IF(ISNUMBER(D1898),MID('raw-data'!$A1898,'all-data'!D1898+7,'all-data'!E1898-'all-data'!D1898-7),IF(ISNUMBER($F1898),"",'raw-data'!$A1898))</f>
        <v>0</v>
      </c>
      <c r="H1898" s="3" t="str" cm="1">
        <f t="array" ref="H1898">IFERROR(INDEX(Table1[category], MATCH(TRUE, ISNUMBER(SEARCH(Table1[abbreviation], $G1898)), 0)),"")</f>
        <v/>
      </c>
      <c r="I1898" s="1">
        <f>'raw-data'!J1898</f>
        <v>0</v>
      </c>
      <c r="J1898" s="3" t="str" cm="1">
        <f t="array" ref="J1898">IFERROR(IF($I1898&gt;INDEX(Table1[design-slope-max], MATCH(TRUE, ISNUMBER(SEARCH(Table1[abbreviation], $G1898)), 0)),"OVER",""),"")</f>
        <v/>
      </c>
      <c r="K1898" s="3" t="str" cm="1">
        <f t="array" ref="K1898">IFERROR(IF($I1898&gt;INDEX(Table1[exist-slope-max], MATCH(TRUE, ISNUMBER(SEARCH(Table1[abbreviation], $G1898)), 0)),"OVER",""),"")</f>
        <v/>
      </c>
    </row>
    <row r="1899" spans="3:11" ht="15.5" x14ac:dyDescent="0.35">
      <c r="C1899">
        <f>IF(ISNUMBER(A1899),MID('raw-data'!A1899,'all-data'!A1899+9,'all-data'!B1899-'all-data'!A1899-9),'raw-data'!C1899)</f>
        <v>0</v>
      </c>
      <c r="D1899" t="e">
        <f>FIND("SrcNm",'raw-data'!$A1899)</f>
        <v>#VALUE!</v>
      </c>
      <c r="E1899" t="e">
        <f>FIND("]",'raw-data'!$A1899,$D1899)</f>
        <v>#VALUE!</v>
      </c>
      <c r="F1899" t="e">
        <f>FIND("SrcHndl",'raw-data'!$A1899)</f>
        <v>#VALUE!</v>
      </c>
      <c r="G1899">
        <f>IF(ISNUMBER(D1899),MID('raw-data'!$A1899,'all-data'!D1899+7,'all-data'!E1899-'all-data'!D1899-7),IF(ISNUMBER($F1899),"",'raw-data'!$A1899))</f>
        <v>0</v>
      </c>
      <c r="H1899" s="3" t="str" cm="1">
        <f t="array" ref="H1899">IFERROR(INDEX(Table1[category], MATCH(TRUE, ISNUMBER(SEARCH(Table1[abbreviation], $G1899)), 0)),"")</f>
        <v/>
      </c>
      <c r="I1899" s="1">
        <f>'raw-data'!J1899</f>
        <v>0</v>
      </c>
      <c r="J1899" s="3" t="str" cm="1">
        <f t="array" ref="J1899">IFERROR(IF($I1899&gt;INDEX(Table1[design-slope-max], MATCH(TRUE, ISNUMBER(SEARCH(Table1[abbreviation], $G1899)), 0)),"OVER",""),"")</f>
        <v/>
      </c>
      <c r="K1899" s="3" t="str" cm="1">
        <f t="array" ref="K1899">IFERROR(IF($I1899&gt;INDEX(Table1[exist-slope-max], MATCH(TRUE, ISNUMBER(SEARCH(Table1[abbreviation], $G1899)), 0)),"OVER",""),"")</f>
        <v/>
      </c>
    </row>
    <row r="1900" spans="3:11" ht="15.5" x14ac:dyDescent="0.35">
      <c r="C1900">
        <f>IF(ISNUMBER(A1900),MID('raw-data'!A1900,'all-data'!A1900+9,'all-data'!B1900-'all-data'!A1900-9),'raw-data'!C1900)</f>
        <v>0</v>
      </c>
      <c r="D1900" t="e">
        <f>FIND("SrcNm",'raw-data'!$A1900)</f>
        <v>#VALUE!</v>
      </c>
      <c r="E1900" t="e">
        <f>FIND("]",'raw-data'!$A1900,$D1900)</f>
        <v>#VALUE!</v>
      </c>
      <c r="F1900" t="e">
        <f>FIND("SrcHndl",'raw-data'!$A1900)</f>
        <v>#VALUE!</v>
      </c>
      <c r="G1900">
        <f>IF(ISNUMBER(D1900),MID('raw-data'!$A1900,'all-data'!D1900+7,'all-data'!E1900-'all-data'!D1900-7),IF(ISNUMBER($F1900),"",'raw-data'!$A1900))</f>
        <v>0</v>
      </c>
      <c r="H1900" s="3" t="str" cm="1">
        <f t="array" ref="H1900">IFERROR(INDEX(Table1[category], MATCH(TRUE, ISNUMBER(SEARCH(Table1[abbreviation], $G1900)), 0)),"")</f>
        <v/>
      </c>
      <c r="I1900" s="1">
        <f>'raw-data'!J1900</f>
        <v>0</v>
      </c>
      <c r="J1900" s="3" t="str" cm="1">
        <f t="array" ref="J1900">IFERROR(IF($I1900&gt;INDEX(Table1[design-slope-max], MATCH(TRUE, ISNUMBER(SEARCH(Table1[abbreviation], $G1900)), 0)),"OVER",""),"")</f>
        <v/>
      </c>
      <c r="K1900" s="3" t="str" cm="1">
        <f t="array" ref="K1900">IFERROR(IF($I1900&gt;INDEX(Table1[exist-slope-max], MATCH(TRUE, ISNUMBER(SEARCH(Table1[abbreviation], $G1900)), 0)),"OVER",""),"")</f>
        <v/>
      </c>
    </row>
    <row r="1901" spans="3:11" ht="15.5" x14ac:dyDescent="0.35">
      <c r="C1901">
        <f>IF(ISNUMBER(A1901),MID('raw-data'!A1901,'all-data'!A1901+9,'all-data'!B1901-'all-data'!A1901-9),'raw-data'!C1901)</f>
        <v>0</v>
      </c>
      <c r="D1901" t="e">
        <f>FIND("SrcNm",'raw-data'!$A1901)</f>
        <v>#VALUE!</v>
      </c>
      <c r="E1901" t="e">
        <f>FIND("]",'raw-data'!$A1901,$D1901)</f>
        <v>#VALUE!</v>
      </c>
      <c r="F1901" t="e">
        <f>FIND("SrcHndl",'raw-data'!$A1901)</f>
        <v>#VALUE!</v>
      </c>
      <c r="G1901">
        <f>IF(ISNUMBER(D1901),MID('raw-data'!$A1901,'all-data'!D1901+7,'all-data'!E1901-'all-data'!D1901-7),IF(ISNUMBER($F1901),"",'raw-data'!$A1901))</f>
        <v>0</v>
      </c>
      <c r="H1901" s="3" t="str" cm="1">
        <f t="array" ref="H1901">IFERROR(INDEX(Table1[category], MATCH(TRUE, ISNUMBER(SEARCH(Table1[abbreviation], $G1901)), 0)),"")</f>
        <v/>
      </c>
      <c r="I1901" s="1">
        <f>'raw-data'!J1901</f>
        <v>0</v>
      </c>
      <c r="J1901" s="3" t="str" cm="1">
        <f t="array" ref="J1901">IFERROR(IF($I1901&gt;INDEX(Table1[design-slope-max], MATCH(TRUE, ISNUMBER(SEARCH(Table1[abbreviation], $G1901)), 0)),"OVER",""),"")</f>
        <v/>
      </c>
      <c r="K1901" s="3" t="str" cm="1">
        <f t="array" ref="K1901">IFERROR(IF($I1901&gt;INDEX(Table1[exist-slope-max], MATCH(TRUE, ISNUMBER(SEARCH(Table1[abbreviation], $G1901)), 0)),"OVER",""),"")</f>
        <v/>
      </c>
    </row>
    <row r="1902" spans="3:11" ht="15.5" x14ac:dyDescent="0.35">
      <c r="C1902">
        <f>IF(ISNUMBER(A1902),MID('raw-data'!A1902,'all-data'!A1902+9,'all-data'!B1902-'all-data'!A1902-9),'raw-data'!C1902)</f>
        <v>0</v>
      </c>
      <c r="D1902" t="e">
        <f>FIND("SrcNm",'raw-data'!$A1902)</f>
        <v>#VALUE!</v>
      </c>
      <c r="E1902" t="e">
        <f>FIND("]",'raw-data'!$A1902,$D1902)</f>
        <v>#VALUE!</v>
      </c>
      <c r="F1902" t="e">
        <f>FIND("SrcHndl",'raw-data'!$A1902)</f>
        <v>#VALUE!</v>
      </c>
      <c r="G1902">
        <f>IF(ISNUMBER(D1902),MID('raw-data'!$A1902,'all-data'!D1902+7,'all-data'!E1902-'all-data'!D1902-7),IF(ISNUMBER($F1902),"",'raw-data'!$A1902))</f>
        <v>0</v>
      </c>
      <c r="H1902" s="3" t="str" cm="1">
        <f t="array" ref="H1902">IFERROR(INDEX(Table1[category], MATCH(TRUE, ISNUMBER(SEARCH(Table1[abbreviation], $G1902)), 0)),"")</f>
        <v/>
      </c>
      <c r="I1902" s="1">
        <f>'raw-data'!J1902</f>
        <v>0</v>
      </c>
      <c r="J1902" s="3" t="str" cm="1">
        <f t="array" ref="J1902">IFERROR(IF($I1902&gt;INDEX(Table1[design-slope-max], MATCH(TRUE, ISNUMBER(SEARCH(Table1[abbreviation], $G1902)), 0)),"OVER",""),"")</f>
        <v/>
      </c>
      <c r="K1902" s="3" t="str" cm="1">
        <f t="array" ref="K1902">IFERROR(IF($I1902&gt;INDEX(Table1[exist-slope-max], MATCH(TRUE, ISNUMBER(SEARCH(Table1[abbreviation], $G1902)), 0)),"OVER",""),"")</f>
        <v/>
      </c>
    </row>
    <row r="1903" spans="3:11" ht="15.5" x14ac:dyDescent="0.35">
      <c r="C1903">
        <f>IF(ISNUMBER(A1903),MID('raw-data'!A1903,'all-data'!A1903+9,'all-data'!B1903-'all-data'!A1903-9),'raw-data'!C1903)</f>
        <v>0</v>
      </c>
      <c r="D1903" t="e">
        <f>FIND("SrcNm",'raw-data'!$A1903)</f>
        <v>#VALUE!</v>
      </c>
      <c r="E1903" t="e">
        <f>FIND("]",'raw-data'!$A1903,$D1903)</f>
        <v>#VALUE!</v>
      </c>
      <c r="F1903" t="e">
        <f>FIND("SrcHndl",'raw-data'!$A1903)</f>
        <v>#VALUE!</v>
      </c>
      <c r="G1903">
        <f>IF(ISNUMBER(D1903),MID('raw-data'!$A1903,'all-data'!D1903+7,'all-data'!E1903-'all-data'!D1903-7),IF(ISNUMBER($F1903),"",'raw-data'!$A1903))</f>
        <v>0</v>
      </c>
      <c r="H1903" s="3" t="str" cm="1">
        <f t="array" ref="H1903">IFERROR(INDEX(Table1[category], MATCH(TRUE, ISNUMBER(SEARCH(Table1[abbreviation], $G1903)), 0)),"")</f>
        <v/>
      </c>
      <c r="I1903" s="1">
        <f>'raw-data'!J1903</f>
        <v>0</v>
      </c>
      <c r="J1903" s="3" t="str" cm="1">
        <f t="array" ref="J1903">IFERROR(IF($I1903&gt;INDEX(Table1[design-slope-max], MATCH(TRUE, ISNUMBER(SEARCH(Table1[abbreviation], $G1903)), 0)),"OVER",""),"")</f>
        <v/>
      </c>
      <c r="K1903" s="3" t="str" cm="1">
        <f t="array" ref="K1903">IFERROR(IF($I1903&gt;INDEX(Table1[exist-slope-max], MATCH(TRUE, ISNUMBER(SEARCH(Table1[abbreviation], $G1903)), 0)),"OVER",""),"")</f>
        <v/>
      </c>
    </row>
    <row r="1904" spans="3:11" ht="15.5" x14ac:dyDescent="0.35">
      <c r="C1904">
        <f>IF(ISNUMBER(A1904),MID('raw-data'!A1904,'all-data'!A1904+9,'all-data'!B1904-'all-data'!A1904-9),'raw-data'!C1904)</f>
        <v>0</v>
      </c>
      <c r="D1904" t="e">
        <f>FIND("SrcNm",'raw-data'!$A1904)</f>
        <v>#VALUE!</v>
      </c>
      <c r="E1904" t="e">
        <f>FIND("]",'raw-data'!$A1904,$D1904)</f>
        <v>#VALUE!</v>
      </c>
      <c r="F1904" t="e">
        <f>FIND("SrcHndl",'raw-data'!$A1904)</f>
        <v>#VALUE!</v>
      </c>
      <c r="G1904">
        <f>IF(ISNUMBER(D1904),MID('raw-data'!$A1904,'all-data'!D1904+7,'all-data'!E1904-'all-data'!D1904-7),IF(ISNUMBER($F1904),"",'raw-data'!$A1904))</f>
        <v>0</v>
      </c>
      <c r="H1904" s="3" t="str" cm="1">
        <f t="array" ref="H1904">IFERROR(INDEX(Table1[category], MATCH(TRUE, ISNUMBER(SEARCH(Table1[abbreviation], $G1904)), 0)),"")</f>
        <v/>
      </c>
      <c r="I1904" s="1">
        <f>'raw-data'!J1904</f>
        <v>0</v>
      </c>
      <c r="J1904" s="3" t="str" cm="1">
        <f t="array" ref="J1904">IFERROR(IF($I1904&gt;INDEX(Table1[design-slope-max], MATCH(TRUE, ISNUMBER(SEARCH(Table1[abbreviation], $G1904)), 0)),"OVER",""),"")</f>
        <v/>
      </c>
      <c r="K1904" s="3" t="str" cm="1">
        <f t="array" ref="K1904">IFERROR(IF($I1904&gt;INDEX(Table1[exist-slope-max], MATCH(TRUE, ISNUMBER(SEARCH(Table1[abbreviation], $G1904)), 0)),"OVER",""),"")</f>
        <v/>
      </c>
    </row>
    <row r="1905" spans="3:11" ht="15.5" x14ac:dyDescent="0.35">
      <c r="C1905">
        <f>IF(ISNUMBER(A1905),MID('raw-data'!A1905,'all-data'!A1905+9,'all-data'!B1905-'all-data'!A1905-9),'raw-data'!C1905)</f>
        <v>0</v>
      </c>
      <c r="D1905" t="e">
        <f>FIND("SrcNm",'raw-data'!$A1905)</f>
        <v>#VALUE!</v>
      </c>
      <c r="E1905" t="e">
        <f>FIND("]",'raw-data'!$A1905,$D1905)</f>
        <v>#VALUE!</v>
      </c>
      <c r="F1905" t="e">
        <f>FIND("SrcHndl",'raw-data'!$A1905)</f>
        <v>#VALUE!</v>
      </c>
      <c r="G1905">
        <f>IF(ISNUMBER(D1905),MID('raw-data'!$A1905,'all-data'!D1905+7,'all-data'!E1905-'all-data'!D1905-7),IF(ISNUMBER($F1905),"",'raw-data'!$A1905))</f>
        <v>0</v>
      </c>
      <c r="H1905" s="3" t="str" cm="1">
        <f t="array" ref="H1905">IFERROR(INDEX(Table1[category], MATCH(TRUE, ISNUMBER(SEARCH(Table1[abbreviation], $G1905)), 0)),"")</f>
        <v/>
      </c>
      <c r="I1905" s="1">
        <f>'raw-data'!J1905</f>
        <v>0</v>
      </c>
      <c r="J1905" s="3" t="str" cm="1">
        <f t="array" ref="J1905">IFERROR(IF($I1905&gt;INDEX(Table1[design-slope-max], MATCH(TRUE, ISNUMBER(SEARCH(Table1[abbreviation], $G1905)), 0)),"OVER",""),"")</f>
        <v/>
      </c>
      <c r="K1905" s="3" t="str" cm="1">
        <f t="array" ref="K1905">IFERROR(IF($I1905&gt;INDEX(Table1[exist-slope-max], MATCH(TRUE, ISNUMBER(SEARCH(Table1[abbreviation], $G1905)), 0)),"OVER",""),"")</f>
        <v/>
      </c>
    </row>
    <row r="1906" spans="3:11" ht="15.5" x14ac:dyDescent="0.35">
      <c r="C1906">
        <f>IF(ISNUMBER(A1906),MID('raw-data'!A1906,'all-data'!A1906+9,'all-data'!B1906-'all-data'!A1906-9),'raw-data'!C1906)</f>
        <v>0</v>
      </c>
      <c r="D1906" t="e">
        <f>FIND("SrcNm",'raw-data'!$A1906)</f>
        <v>#VALUE!</v>
      </c>
      <c r="E1906" t="e">
        <f>FIND("]",'raw-data'!$A1906,$D1906)</f>
        <v>#VALUE!</v>
      </c>
      <c r="F1906" t="e">
        <f>FIND("SrcHndl",'raw-data'!$A1906)</f>
        <v>#VALUE!</v>
      </c>
      <c r="G1906">
        <f>IF(ISNUMBER(D1906),MID('raw-data'!$A1906,'all-data'!D1906+7,'all-data'!E1906-'all-data'!D1906-7),IF(ISNUMBER($F1906),"",'raw-data'!$A1906))</f>
        <v>0</v>
      </c>
      <c r="H1906" s="3" t="str" cm="1">
        <f t="array" ref="H1906">IFERROR(INDEX(Table1[category], MATCH(TRUE, ISNUMBER(SEARCH(Table1[abbreviation], $G1906)), 0)),"")</f>
        <v/>
      </c>
      <c r="I1906" s="1">
        <f>'raw-data'!J1906</f>
        <v>0</v>
      </c>
      <c r="J1906" s="3" t="str" cm="1">
        <f t="array" ref="J1906">IFERROR(IF($I1906&gt;INDEX(Table1[design-slope-max], MATCH(TRUE, ISNUMBER(SEARCH(Table1[abbreviation], $G1906)), 0)),"OVER",""),"")</f>
        <v/>
      </c>
      <c r="K1906" s="3" t="str" cm="1">
        <f t="array" ref="K1906">IFERROR(IF($I1906&gt;INDEX(Table1[exist-slope-max], MATCH(TRUE, ISNUMBER(SEARCH(Table1[abbreviation], $G1906)), 0)),"OVER",""),"")</f>
        <v/>
      </c>
    </row>
    <row r="1907" spans="3:11" ht="15.5" x14ac:dyDescent="0.35">
      <c r="C1907">
        <f>IF(ISNUMBER(A1907),MID('raw-data'!A1907,'all-data'!A1907+9,'all-data'!B1907-'all-data'!A1907-9),'raw-data'!C1907)</f>
        <v>0</v>
      </c>
      <c r="D1907" t="e">
        <f>FIND("SrcNm",'raw-data'!$A1907)</f>
        <v>#VALUE!</v>
      </c>
      <c r="E1907" t="e">
        <f>FIND("]",'raw-data'!$A1907,$D1907)</f>
        <v>#VALUE!</v>
      </c>
      <c r="F1907" t="e">
        <f>FIND("SrcHndl",'raw-data'!$A1907)</f>
        <v>#VALUE!</v>
      </c>
      <c r="G1907">
        <f>IF(ISNUMBER(D1907),MID('raw-data'!$A1907,'all-data'!D1907+7,'all-data'!E1907-'all-data'!D1907-7),IF(ISNUMBER($F1907),"",'raw-data'!$A1907))</f>
        <v>0</v>
      </c>
      <c r="H1907" s="3" t="str" cm="1">
        <f t="array" ref="H1907">IFERROR(INDEX(Table1[category], MATCH(TRUE, ISNUMBER(SEARCH(Table1[abbreviation], $G1907)), 0)),"")</f>
        <v/>
      </c>
      <c r="I1907" s="1">
        <f>'raw-data'!J1907</f>
        <v>0</v>
      </c>
      <c r="J1907" s="3" t="str" cm="1">
        <f t="array" ref="J1907">IFERROR(IF($I1907&gt;INDEX(Table1[design-slope-max], MATCH(TRUE, ISNUMBER(SEARCH(Table1[abbreviation], $G1907)), 0)),"OVER",""),"")</f>
        <v/>
      </c>
      <c r="K1907" s="3" t="str" cm="1">
        <f t="array" ref="K1907">IFERROR(IF($I1907&gt;INDEX(Table1[exist-slope-max], MATCH(TRUE, ISNUMBER(SEARCH(Table1[abbreviation], $G1907)), 0)),"OVER",""),"")</f>
        <v/>
      </c>
    </row>
    <row r="1908" spans="3:11" ht="15.5" x14ac:dyDescent="0.35">
      <c r="C1908">
        <f>IF(ISNUMBER(A1908),MID('raw-data'!A1908,'all-data'!A1908+9,'all-data'!B1908-'all-data'!A1908-9),'raw-data'!C1908)</f>
        <v>0</v>
      </c>
      <c r="D1908" t="e">
        <f>FIND("SrcNm",'raw-data'!$A1908)</f>
        <v>#VALUE!</v>
      </c>
      <c r="E1908" t="e">
        <f>FIND("]",'raw-data'!$A1908,$D1908)</f>
        <v>#VALUE!</v>
      </c>
      <c r="F1908" t="e">
        <f>FIND("SrcHndl",'raw-data'!$A1908)</f>
        <v>#VALUE!</v>
      </c>
      <c r="G1908">
        <f>IF(ISNUMBER(D1908),MID('raw-data'!$A1908,'all-data'!D1908+7,'all-data'!E1908-'all-data'!D1908-7),IF(ISNUMBER($F1908),"",'raw-data'!$A1908))</f>
        <v>0</v>
      </c>
      <c r="H1908" s="3" t="str" cm="1">
        <f t="array" ref="H1908">IFERROR(INDEX(Table1[category], MATCH(TRUE, ISNUMBER(SEARCH(Table1[abbreviation], $G1908)), 0)),"")</f>
        <v/>
      </c>
      <c r="I1908" s="1">
        <f>'raw-data'!J1908</f>
        <v>0</v>
      </c>
      <c r="J1908" s="3" t="str" cm="1">
        <f t="array" ref="J1908">IFERROR(IF($I1908&gt;INDEX(Table1[design-slope-max], MATCH(TRUE, ISNUMBER(SEARCH(Table1[abbreviation], $G1908)), 0)),"OVER",""),"")</f>
        <v/>
      </c>
      <c r="K1908" s="3" t="str" cm="1">
        <f t="array" ref="K1908">IFERROR(IF($I1908&gt;INDEX(Table1[exist-slope-max], MATCH(TRUE, ISNUMBER(SEARCH(Table1[abbreviation], $G1908)), 0)),"OVER",""),"")</f>
        <v/>
      </c>
    </row>
    <row r="1909" spans="3:11" ht="15.5" x14ac:dyDescent="0.35">
      <c r="C1909">
        <f>IF(ISNUMBER(A1909),MID('raw-data'!A1909,'all-data'!A1909+9,'all-data'!B1909-'all-data'!A1909-9),'raw-data'!C1909)</f>
        <v>0</v>
      </c>
      <c r="D1909" t="e">
        <f>FIND("SrcNm",'raw-data'!$A1909)</f>
        <v>#VALUE!</v>
      </c>
      <c r="E1909" t="e">
        <f>FIND("]",'raw-data'!$A1909,$D1909)</f>
        <v>#VALUE!</v>
      </c>
      <c r="F1909" t="e">
        <f>FIND("SrcHndl",'raw-data'!$A1909)</f>
        <v>#VALUE!</v>
      </c>
      <c r="G1909">
        <f>IF(ISNUMBER(D1909),MID('raw-data'!$A1909,'all-data'!D1909+7,'all-data'!E1909-'all-data'!D1909-7),IF(ISNUMBER($F1909),"",'raw-data'!$A1909))</f>
        <v>0</v>
      </c>
      <c r="H1909" s="3" t="str" cm="1">
        <f t="array" ref="H1909">IFERROR(INDEX(Table1[category], MATCH(TRUE, ISNUMBER(SEARCH(Table1[abbreviation], $G1909)), 0)),"")</f>
        <v/>
      </c>
      <c r="I1909" s="1">
        <f>'raw-data'!J1909</f>
        <v>0</v>
      </c>
      <c r="J1909" s="3" t="str" cm="1">
        <f t="array" ref="J1909">IFERROR(IF($I1909&gt;INDEX(Table1[design-slope-max], MATCH(TRUE, ISNUMBER(SEARCH(Table1[abbreviation], $G1909)), 0)),"OVER",""),"")</f>
        <v/>
      </c>
      <c r="K1909" s="3" t="str" cm="1">
        <f t="array" ref="K1909">IFERROR(IF($I1909&gt;INDEX(Table1[exist-slope-max], MATCH(TRUE, ISNUMBER(SEARCH(Table1[abbreviation], $G1909)), 0)),"OVER",""),"")</f>
        <v/>
      </c>
    </row>
    <row r="1910" spans="3:11" ht="15.5" x14ac:dyDescent="0.35">
      <c r="C1910">
        <f>IF(ISNUMBER(A1910),MID('raw-data'!A1910,'all-data'!A1910+9,'all-data'!B1910-'all-data'!A1910-9),'raw-data'!C1910)</f>
        <v>0</v>
      </c>
      <c r="D1910" t="e">
        <f>FIND("SrcNm",'raw-data'!$A1910)</f>
        <v>#VALUE!</v>
      </c>
      <c r="E1910" t="e">
        <f>FIND("]",'raw-data'!$A1910,$D1910)</f>
        <v>#VALUE!</v>
      </c>
      <c r="F1910" t="e">
        <f>FIND("SrcHndl",'raw-data'!$A1910)</f>
        <v>#VALUE!</v>
      </c>
      <c r="G1910">
        <f>IF(ISNUMBER(D1910),MID('raw-data'!$A1910,'all-data'!D1910+7,'all-data'!E1910-'all-data'!D1910-7),IF(ISNUMBER($F1910),"",'raw-data'!$A1910))</f>
        <v>0</v>
      </c>
      <c r="H1910" s="3" t="str" cm="1">
        <f t="array" ref="H1910">IFERROR(INDEX(Table1[category], MATCH(TRUE, ISNUMBER(SEARCH(Table1[abbreviation], $G1910)), 0)),"")</f>
        <v/>
      </c>
      <c r="I1910" s="1">
        <f>'raw-data'!J1910</f>
        <v>0</v>
      </c>
      <c r="J1910" s="3" t="str" cm="1">
        <f t="array" ref="J1910">IFERROR(IF($I1910&gt;INDEX(Table1[design-slope-max], MATCH(TRUE, ISNUMBER(SEARCH(Table1[abbreviation], $G1910)), 0)),"OVER",""),"")</f>
        <v/>
      </c>
      <c r="K1910" s="3" t="str" cm="1">
        <f t="array" ref="K1910">IFERROR(IF($I1910&gt;INDEX(Table1[exist-slope-max], MATCH(TRUE, ISNUMBER(SEARCH(Table1[abbreviation], $G1910)), 0)),"OVER",""),"")</f>
        <v/>
      </c>
    </row>
    <row r="1911" spans="3:11" ht="15.5" x14ac:dyDescent="0.35">
      <c r="C1911">
        <f>IF(ISNUMBER(A1911),MID('raw-data'!A1911,'all-data'!A1911+9,'all-data'!B1911-'all-data'!A1911-9),'raw-data'!C1911)</f>
        <v>0</v>
      </c>
      <c r="D1911" t="e">
        <f>FIND("SrcNm",'raw-data'!$A1911)</f>
        <v>#VALUE!</v>
      </c>
      <c r="E1911" t="e">
        <f>FIND("]",'raw-data'!$A1911,$D1911)</f>
        <v>#VALUE!</v>
      </c>
      <c r="F1911" t="e">
        <f>FIND("SrcHndl",'raw-data'!$A1911)</f>
        <v>#VALUE!</v>
      </c>
      <c r="G1911">
        <f>IF(ISNUMBER(D1911),MID('raw-data'!$A1911,'all-data'!D1911+7,'all-data'!E1911-'all-data'!D1911-7),IF(ISNUMBER($F1911),"",'raw-data'!$A1911))</f>
        <v>0</v>
      </c>
      <c r="H1911" s="3" t="str" cm="1">
        <f t="array" ref="H1911">IFERROR(INDEX(Table1[category], MATCH(TRUE, ISNUMBER(SEARCH(Table1[abbreviation], $G1911)), 0)),"")</f>
        <v/>
      </c>
      <c r="I1911" s="1">
        <f>'raw-data'!J1911</f>
        <v>0</v>
      </c>
      <c r="J1911" s="3" t="str" cm="1">
        <f t="array" ref="J1911">IFERROR(IF($I1911&gt;INDEX(Table1[design-slope-max], MATCH(TRUE, ISNUMBER(SEARCH(Table1[abbreviation], $G1911)), 0)),"OVER",""),"")</f>
        <v/>
      </c>
      <c r="K1911" s="3" t="str" cm="1">
        <f t="array" ref="K1911">IFERROR(IF($I1911&gt;INDEX(Table1[exist-slope-max], MATCH(TRUE, ISNUMBER(SEARCH(Table1[abbreviation], $G1911)), 0)),"OVER",""),"")</f>
        <v/>
      </c>
    </row>
    <row r="1912" spans="3:11" ht="15.5" x14ac:dyDescent="0.35">
      <c r="C1912">
        <f>IF(ISNUMBER(A1912),MID('raw-data'!A1912,'all-data'!A1912+9,'all-data'!B1912-'all-data'!A1912-9),'raw-data'!C1912)</f>
        <v>0</v>
      </c>
      <c r="D1912" t="e">
        <f>FIND("SrcNm",'raw-data'!$A1912)</f>
        <v>#VALUE!</v>
      </c>
      <c r="E1912" t="e">
        <f>FIND("]",'raw-data'!$A1912,$D1912)</f>
        <v>#VALUE!</v>
      </c>
      <c r="F1912" t="e">
        <f>FIND("SrcHndl",'raw-data'!$A1912)</f>
        <v>#VALUE!</v>
      </c>
      <c r="G1912">
        <f>IF(ISNUMBER(D1912),MID('raw-data'!$A1912,'all-data'!D1912+7,'all-data'!E1912-'all-data'!D1912-7),IF(ISNUMBER($F1912),"",'raw-data'!$A1912))</f>
        <v>0</v>
      </c>
      <c r="H1912" s="3" t="str" cm="1">
        <f t="array" ref="H1912">IFERROR(INDEX(Table1[category], MATCH(TRUE, ISNUMBER(SEARCH(Table1[abbreviation], $G1912)), 0)),"")</f>
        <v/>
      </c>
      <c r="I1912" s="1">
        <f>'raw-data'!J1912</f>
        <v>0</v>
      </c>
      <c r="J1912" s="3" t="str" cm="1">
        <f t="array" ref="J1912">IFERROR(IF($I1912&gt;INDEX(Table1[design-slope-max], MATCH(TRUE, ISNUMBER(SEARCH(Table1[abbreviation], $G1912)), 0)),"OVER",""),"")</f>
        <v/>
      </c>
      <c r="K1912" s="3" t="str" cm="1">
        <f t="array" ref="K1912">IFERROR(IF($I1912&gt;INDEX(Table1[exist-slope-max], MATCH(TRUE, ISNUMBER(SEARCH(Table1[abbreviation], $G1912)), 0)),"OVER",""),"")</f>
        <v/>
      </c>
    </row>
    <row r="1913" spans="3:11" ht="15.5" x14ac:dyDescent="0.35">
      <c r="C1913">
        <f>IF(ISNUMBER(A1913),MID('raw-data'!A1913,'all-data'!A1913+9,'all-data'!B1913-'all-data'!A1913-9),'raw-data'!C1913)</f>
        <v>0</v>
      </c>
      <c r="D1913" t="e">
        <f>FIND("SrcNm",'raw-data'!$A1913)</f>
        <v>#VALUE!</v>
      </c>
      <c r="E1913" t="e">
        <f>FIND("]",'raw-data'!$A1913,$D1913)</f>
        <v>#VALUE!</v>
      </c>
      <c r="F1913" t="e">
        <f>FIND("SrcHndl",'raw-data'!$A1913)</f>
        <v>#VALUE!</v>
      </c>
      <c r="G1913">
        <f>IF(ISNUMBER(D1913),MID('raw-data'!$A1913,'all-data'!D1913+7,'all-data'!E1913-'all-data'!D1913-7),IF(ISNUMBER($F1913),"",'raw-data'!$A1913))</f>
        <v>0</v>
      </c>
      <c r="H1913" s="3" t="str" cm="1">
        <f t="array" ref="H1913">IFERROR(INDEX(Table1[category], MATCH(TRUE, ISNUMBER(SEARCH(Table1[abbreviation], $G1913)), 0)),"")</f>
        <v/>
      </c>
      <c r="I1913" s="1">
        <f>'raw-data'!J1913</f>
        <v>0</v>
      </c>
      <c r="J1913" s="3" t="str" cm="1">
        <f t="array" ref="J1913">IFERROR(IF($I1913&gt;INDEX(Table1[design-slope-max], MATCH(TRUE, ISNUMBER(SEARCH(Table1[abbreviation], $G1913)), 0)),"OVER",""),"")</f>
        <v/>
      </c>
      <c r="K1913" s="3" t="str" cm="1">
        <f t="array" ref="K1913">IFERROR(IF($I1913&gt;INDEX(Table1[exist-slope-max], MATCH(TRUE, ISNUMBER(SEARCH(Table1[abbreviation], $G1913)), 0)),"OVER",""),"")</f>
        <v/>
      </c>
    </row>
    <row r="1914" spans="3:11" ht="15.5" x14ac:dyDescent="0.35">
      <c r="C1914">
        <f>IF(ISNUMBER(A1914),MID('raw-data'!A1914,'all-data'!A1914+9,'all-data'!B1914-'all-data'!A1914-9),'raw-data'!C1914)</f>
        <v>0</v>
      </c>
      <c r="D1914" t="e">
        <f>FIND("SrcNm",'raw-data'!$A1914)</f>
        <v>#VALUE!</v>
      </c>
      <c r="E1914" t="e">
        <f>FIND("]",'raw-data'!$A1914,$D1914)</f>
        <v>#VALUE!</v>
      </c>
      <c r="F1914" t="e">
        <f>FIND("SrcHndl",'raw-data'!$A1914)</f>
        <v>#VALUE!</v>
      </c>
      <c r="G1914">
        <f>IF(ISNUMBER(D1914),MID('raw-data'!$A1914,'all-data'!D1914+7,'all-data'!E1914-'all-data'!D1914-7),IF(ISNUMBER($F1914),"",'raw-data'!$A1914))</f>
        <v>0</v>
      </c>
      <c r="H1914" s="3" t="str" cm="1">
        <f t="array" ref="H1914">IFERROR(INDEX(Table1[category], MATCH(TRUE, ISNUMBER(SEARCH(Table1[abbreviation], $G1914)), 0)),"")</f>
        <v/>
      </c>
      <c r="I1914" s="1">
        <f>'raw-data'!J1914</f>
        <v>0</v>
      </c>
      <c r="J1914" s="3" t="str" cm="1">
        <f t="array" ref="J1914">IFERROR(IF($I1914&gt;INDEX(Table1[design-slope-max], MATCH(TRUE, ISNUMBER(SEARCH(Table1[abbreviation], $G1914)), 0)),"OVER",""),"")</f>
        <v/>
      </c>
      <c r="K1914" s="3" t="str" cm="1">
        <f t="array" ref="K1914">IFERROR(IF($I1914&gt;INDEX(Table1[exist-slope-max], MATCH(TRUE, ISNUMBER(SEARCH(Table1[abbreviation], $G1914)), 0)),"OVER",""),"")</f>
        <v/>
      </c>
    </row>
    <row r="1915" spans="3:11" ht="15.5" x14ac:dyDescent="0.35">
      <c r="C1915">
        <f>IF(ISNUMBER(A1915),MID('raw-data'!A1915,'all-data'!A1915+9,'all-data'!B1915-'all-data'!A1915-9),'raw-data'!C1915)</f>
        <v>0</v>
      </c>
      <c r="D1915" t="e">
        <f>FIND("SrcNm",'raw-data'!$A1915)</f>
        <v>#VALUE!</v>
      </c>
      <c r="E1915" t="e">
        <f>FIND("]",'raw-data'!$A1915,$D1915)</f>
        <v>#VALUE!</v>
      </c>
      <c r="F1915" t="e">
        <f>FIND("SrcHndl",'raw-data'!$A1915)</f>
        <v>#VALUE!</v>
      </c>
      <c r="G1915">
        <f>IF(ISNUMBER(D1915),MID('raw-data'!$A1915,'all-data'!D1915+7,'all-data'!E1915-'all-data'!D1915-7),IF(ISNUMBER($F1915),"",'raw-data'!$A1915))</f>
        <v>0</v>
      </c>
      <c r="H1915" s="3" t="str" cm="1">
        <f t="array" ref="H1915">IFERROR(INDEX(Table1[category], MATCH(TRUE, ISNUMBER(SEARCH(Table1[abbreviation], $G1915)), 0)),"")</f>
        <v/>
      </c>
      <c r="I1915" s="1">
        <f>'raw-data'!J1915</f>
        <v>0</v>
      </c>
      <c r="J1915" s="3" t="str" cm="1">
        <f t="array" ref="J1915">IFERROR(IF($I1915&gt;INDEX(Table1[design-slope-max], MATCH(TRUE, ISNUMBER(SEARCH(Table1[abbreviation], $G1915)), 0)),"OVER",""),"")</f>
        <v/>
      </c>
      <c r="K1915" s="3" t="str" cm="1">
        <f t="array" ref="K1915">IFERROR(IF($I1915&gt;INDEX(Table1[exist-slope-max], MATCH(TRUE, ISNUMBER(SEARCH(Table1[abbreviation], $G1915)), 0)),"OVER",""),"")</f>
        <v/>
      </c>
    </row>
    <row r="1916" spans="3:11" ht="15.5" x14ac:dyDescent="0.35">
      <c r="C1916">
        <f>IF(ISNUMBER(A1916),MID('raw-data'!A1916,'all-data'!A1916+9,'all-data'!B1916-'all-data'!A1916-9),'raw-data'!C1916)</f>
        <v>0</v>
      </c>
      <c r="D1916" t="e">
        <f>FIND("SrcNm",'raw-data'!$A1916)</f>
        <v>#VALUE!</v>
      </c>
      <c r="E1916" t="e">
        <f>FIND("]",'raw-data'!$A1916,$D1916)</f>
        <v>#VALUE!</v>
      </c>
      <c r="F1916" t="e">
        <f>FIND("SrcHndl",'raw-data'!$A1916)</f>
        <v>#VALUE!</v>
      </c>
      <c r="G1916">
        <f>IF(ISNUMBER(D1916),MID('raw-data'!$A1916,'all-data'!D1916+7,'all-data'!E1916-'all-data'!D1916-7),IF(ISNUMBER($F1916),"",'raw-data'!$A1916))</f>
        <v>0</v>
      </c>
      <c r="H1916" s="3" t="str" cm="1">
        <f t="array" ref="H1916">IFERROR(INDEX(Table1[category], MATCH(TRUE, ISNUMBER(SEARCH(Table1[abbreviation], $G1916)), 0)),"")</f>
        <v/>
      </c>
      <c r="I1916" s="1">
        <f>'raw-data'!J1916</f>
        <v>0</v>
      </c>
      <c r="J1916" s="3" t="str" cm="1">
        <f t="array" ref="J1916">IFERROR(IF($I1916&gt;INDEX(Table1[design-slope-max], MATCH(TRUE, ISNUMBER(SEARCH(Table1[abbreviation], $G1916)), 0)),"OVER",""),"")</f>
        <v/>
      </c>
      <c r="K1916" s="3" t="str" cm="1">
        <f t="array" ref="K1916">IFERROR(IF($I1916&gt;INDEX(Table1[exist-slope-max], MATCH(TRUE, ISNUMBER(SEARCH(Table1[abbreviation], $G1916)), 0)),"OVER",""),"")</f>
        <v/>
      </c>
    </row>
    <row r="1917" spans="3:11" ht="15.5" x14ac:dyDescent="0.35">
      <c r="C1917">
        <f>IF(ISNUMBER(A1917),MID('raw-data'!A1917,'all-data'!A1917+9,'all-data'!B1917-'all-data'!A1917-9),'raw-data'!C1917)</f>
        <v>0</v>
      </c>
      <c r="D1917" t="e">
        <f>FIND("SrcNm",'raw-data'!$A1917)</f>
        <v>#VALUE!</v>
      </c>
      <c r="E1917" t="e">
        <f>FIND("]",'raw-data'!$A1917,$D1917)</f>
        <v>#VALUE!</v>
      </c>
      <c r="F1917" t="e">
        <f>FIND("SrcHndl",'raw-data'!$A1917)</f>
        <v>#VALUE!</v>
      </c>
      <c r="G1917">
        <f>IF(ISNUMBER(D1917),MID('raw-data'!$A1917,'all-data'!D1917+7,'all-data'!E1917-'all-data'!D1917-7),IF(ISNUMBER($F1917),"",'raw-data'!$A1917))</f>
        <v>0</v>
      </c>
      <c r="H1917" s="3" t="str" cm="1">
        <f t="array" ref="H1917">IFERROR(INDEX(Table1[category], MATCH(TRUE, ISNUMBER(SEARCH(Table1[abbreviation], $G1917)), 0)),"")</f>
        <v/>
      </c>
      <c r="I1917" s="1">
        <f>'raw-data'!J1917</f>
        <v>0</v>
      </c>
      <c r="J1917" s="3" t="str" cm="1">
        <f t="array" ref="J1917">IFERROR(IF($I1917&gt;INDEX(Table1[design-slope-max], MATCH(TRUE, ISNUMBER(SEARCH(Table1[abbreviation], $G1917)), 0)),"OVER",""),"")</f>
        <v/>
      </c>
      <c r="K1917" s="3" t="str" cm="1">
        <f t="array" ref="K1917">IFERROR(IF($I1917&gt;INDEX(Table1[exist-slope-max], MATCH(TRUE, ISNUMBER(SEARCH(Table1[abbreviation], $G1917)), 0)),"OVER",""),"")</f>
        <v/>
      </c>
    </row>
    <row r="1918" spans="3:11" ht="15.5" x14ac:dyDescent="0.35">
      <c r="C1918">
        <f>IF(ISNUMBER(A1918),MID('raw-data'!A1918,'all-data'!A1918+9,'all-data'!B1918-'all-data'!A1918-9),'raw-data'!C1918)</f>
        <v>0</v>
      </c>
      <c r="D1918" t="e">
        <f>FIND("SrcNm",'raw-data'!$A1918)</f>
        <v>#VALUE!</v>
      </c>
      <c r="E1918" t="e">
        <f>FIND("]",'raw-data'!$A1918,$D1918)</f>
        <v>#VALUE!</v>
      </c>
      <c r="F1918" t="e">
        <f>FIND("SrcHndl",'raw-data'!$A1918)</f>
        <v>#VALUE!</v>
      </c>
      <c r="G1918">
        <f>IF(ISNUMBER(D1918),MID('raw-data'!$A1918,'all-data'!D1918+7,'all-data'!E1918-'all-data'!D1918-7),IF(ISNUMBER($F1918),"",'raw-data'!$A1918))</f>
        <v>0</v>
      </c>
      <c r="H1918" s="3" t="str" cm="1">
        <f t="array" ref="H1918">IFERROR(INDEX(Table1[category], MATCH(TRUE, ISNUMBER(SEARCH(Table1[abbreviation], $G1918)), 0)),"")</f>
        <v/>
      </c>
      <c r="I1918" s="1">
        <f>'raw-data'!J1918</f>
        <v>0</v>
      </c>
      <c r="J1918" s="3" t="str" cm="1">
        <f t="array" ref="J1918">IFERROR(IF($I1918&gt;INDEX(Table1[design-slope-max], MATCH(TRUE, ISNUMBER(SEARCH(Table1[abbreviation], $G1918)), 0)),"OVER",""),"")</f>
        <v/>
      </c>
      <c r="K1918" s="3" t="str" cm="1">
        <f t="array" ref="K1918">IFERROR(IF($I1918&gt;INDEX(Table1[exist-slope-max], MATCH(TRUE, ISNUMBER(SEARCH(Table1[abbreviation], $G1918)), 0)),"OVER",""),"")</f>
        <v/>
      </c>
    </row>
    <row r="1919" spans="3:11" ht="15.5" x14ac:dyDescent="0.35">
      <c r="C1919">
        <f>IF(ISNUMBER(A1919),MID('raw-data'!A1919,'all-data'!A1919+9,'all-data'!B1919-'all-data'!A1919-9),'raw-data'!C1919)</f>
        <v>0</v>
      </c>
      <c r="D1919" t="e">
        <f>FIND("SrcNm",'raw-data'!$A1919)</f>
        <v>#VALUE!</v>
      </c>
      <c r="E1919" t="e">
        <f>FIND("]",'raw-data'!$A1919,$D1919)</f>
        <v>#VALUE!</v>
      </c>
      <c r="F1919" t="e">
        <f>FIND("SrcHndl",'raw-data'!$A1919)</f>
        <v>#VALUE!</v>
      </c>
      <c r="G1919">
        <f>IF(ISNUMBER(D1919),MID('raw-data'!$A1919,'all-data'!D1919+7,'all-data'!E1919-'all-data'!D1919-7),IF(ISNUMBER($F1919),"",'raw-data'!$A1919))</f>
        <v>0</v>
      </c>
      <c r="H1919" s="3" t="str" cm="1">
        <f t="array" ref="H1919">IFERROR(INDEX(Table1[category], MATCH(TRUE, ISNUMBER(SEARCH(Table1[abbreviation], $G1919)), 0)),"")</f>
        <v/>
      </c>
      <c r="I1919" s="1">
        <f>'raw-data'!J1919</f>
        <v>0</v>
      </c>
      <c r="J1919" s="3" t="str" cm="1">
        <f t="array" ref="J1919">IFERROR(IF($I1919&gt;INDEX(Table1[design-slope-max], MATCH(TRUE, ISNUMBER(SEARCH(Table1[abbreviation], $G1919)), 0)),"OVER",""),"")</f>
        <v/>
      </c>
      <c r="K1919" s="3" t="str" cm="1">
        <f t="array" ref="K1919">IFERROR(IF($I1919&gt;INDEX(Table1[exist-slope-max], MATCH(TRUE, ISNUMBER(SEARCH(Table1[abbreviation], $G1919)), 0)),"OVER",""),"")</f>
        <v/>
      </c>
    </row>
    <row r="1920" spans="3:11" ht="15.5" x14ac:dyDescent="0.35">
      <c r="C1920">
        <f>IF(ISNUMBER(A1920),MID('raw-data'!A1920,'all-data'!A1920+9,'all-data'!B1920-'all-data'!A1920-9),'raw-data'!C1920)</f>
        <v>0</v>
      </c>
      <c r="D1920" t="e">
        <f>FIND("SrcNm",'raw-data'!$A1920)</f>
        <v>#VALUE!</v>
      </c>
      <c r="E1920" t="e">
        <f>FIND("]",'raw-data'!$A1920,$D1920)</f>
        <v>#VALUE!</v>
      </c>
      <c r="F1920" t="e">
        <f>FIND("SrcHndl",'raw-data'!$A1920)</f>
        <v>#VALUE!</v>
      </c>
      <c r="G1920">
        <f>IF(ISNUMBER(D1920),MID('raw-data'!$A1920,'all-data'!D1920+7,'all-data'!E1920-'all-data'!D1920-7),IF(ISNUMBER($F1920),"",'raw-data'!$A1920))</f>
        <v>0</v>
      </c>
      <c r="H1920" s="3" t="str" cm="1">
        <f t="array" ref="H1920">IFERROR(INDEX(Table1[category], MATCH(TRUE, ISNUMBER(SEARCH(Table1[abbreviation], $G1920)), 0)),"")</f>
        <v/>
      </c>
      <c r="I1920" s="1">
        <f>'raw-data'!J1920</f>
        <v>0</v>
      </c>
      <c r="J1920" s="3" t="str" cm="1">
        <f t="array" ref="J1920">IFERROR(IF($I1920&gt;INDEX(Table1[design-slope-max], MATCH(TRUE, ISNUMBER(SEARCH(Table1[abbreviation], $G1920)), 0)),"OVER",""),"")</f>
        <v/>
      </c>
      <c r="K1920" s="3" t="str" cm="1">
        <f t="array" ref="K1920">IFERROR(IF($I1920&gt;INDEX(Table1[exist-slope-max], MATCH(TRUE, ISNUMBER(SEARCH(Table1[abbreviation], $G1920)), 0)),"OVER",""),"")</f>
        <v/>
      </c>
    </row>
    <row r="1921" spans="3:11" ht="15.5" x14ac:dyDescent="0.35">
      <c r="C1921">
        <f>IF(ISNUMBER(A1921),MID('raw-data'!A1921,'all-data'!A1921+9,'all-data'!B1921-'all-data'!A1921-9),'raw-data'!C1921)</f>
        <v>0</v>
      </c>
      <c r="D1921" t="e">
        <f>FIND("SrcNm",'raw-data'!$A1921)</f>
        <v>#VALUE!</v>
      </c>
      <c r="E1921" t="e">
        <f>FIND("]",'raw-data'!$A1921,$D1921)</f>
        <v>#VALUE!</v>
      </c>
      <c r="F1921" t="e">
        <f>FIND("SrcHndl",'raw-data'!$A1921)</f>
        <v>#VALUE!</v>
      </c>
      <c r="G1921">
        <f>IF(ISNUMBER(D1921),MID('raw-data'!$A1921,'all-data'!D1921+7,'all-data'!E1921-'all-data'!D1921-7),IF(ISNUMBER($F1921),"",'raw-data'!$A1921))</f>
        <v>0</v>
      </c>
      <c r="H1921" s="3" t="str" cm="1">
        <f t="array" ref="H1921">IFERROR(INDEX(Table1[category], MATCH(TRUE, ISNUMBER(SEARCH(Table1[abbreviation], $G1921)), 0)),"")</f>
        <v/>
      </c>
      <c r="I1921" s="1">
        <f>'raw-data'!J1921</f>
        <v>0</v>
      </c>
      <c r="J1921" s="3" t="str" cm="1">
        <f t="array" ref="J1921">IFERROR(IF($I1921&gt;INDEX(Table1[design-slope-max], MATCH(TRUE, ISNUMBER(SEARCH(Table1[abbreviation], $G1921)), 0)),"OVER",""),"")</f>
        <v/>
      </c>
      <c r="K1921" s="3" t="str" cm="1">
        <f t="array" ref="K1921">IFERROR(IF($I1921&gt;INDEX(Table1[exist-slope-max], MATCH(TRUE, ISNUMBER(SEARCH(Table1[abbreviation], $G1921)), 0)),"OVER",""),"")</f>
        <v/>
      </c>
    </row>
    <row r="1922" spans="3:11" ht="15.5" x14ac:dyDescent="0.35">
      <c r="C1922">
        <f>IF(ISNUMBER(A1922),MID('raw-data'!A1922,'all-data'!A1922+9,'all-data'!B1922-'all-data'!A1922-9),'raw-data'!C1922)</f>
        <v>0</v>
      </c>
      <c r="D1922" t="e">
        <f>FIND("SrcNm",'raw-data'!$A1922)</f>
        <v>#VALUE!</v>
      </c>
      <c r="E1922" t="e">
        <f>FIND("]",'raw-data'!$A1922,$D1922)</f>
        <v>#VALUE!</v>
      </c>
      <c r="F1922" t="e">
        <f>FIND("SrcHndl",'raw-data'!$A1922)</f>
        <v>#VALUE!</v>
      </c>
      <c r="G1922">
        <f>IF(ISNUMBER(D1922),MID('raw-data'!$A1922,'all-data'!D1922+7,'all-data'!E1922-'all-data'!D1922-7),IF(ISNUMBER($F1922),"",'raw-data'!$A1922))</f>
        <v>0</v>
      </c>
      <c r="H1922" s="3" t="str" cm="1">
        <f t="array" ref="H1922">IFERROR(INDEX(Table1[category], MATCH(TRUE, ISNUMBER(SEARCH(Table1[abbreviation], $G1922)), 0)),"")</f>
        <v/>
      </c>
      <c r="I1922" s="1">
        <f>'raw-data'!J1922</f>
        <v>0</v>
      </c>
      <c r="J1922" s="3" t="str" cm="1">
        <f t="array" ref="J1922">IFERROR(IF($I1922&gt;INDEX(Table1[design-slope-max], MATCH(TRUE, ISNUMBER(SEARCH(Table1[abbreviation], $G1922)), 0)),"OVER",""),"")</f>
        <v/>
      </c>
      <c r="K1922" s="3" t="str" cm="1">
        <f t="array" ref="K1922">IFERROR(IF($I1922&gt;INDEX(Table1[exist-slope-max], MATCH(TRUE, ISNUMBER(SEARCH(Table1[abbreviation], $G1922)), 0)),"OVER",""),"")</f>
        <v/>
      </c>
    </row>
    <row r="1923" spans="3:11" ht="15.5" x14ac:dyDescent="0.35">
      <c r="C1923">
        <f>IF(ISNUMBER(A1923),MID('raw-data'!A1923,'all-data'!A1923+9,'all-data'!B1923-'all-data'!A1923-9),'raw-data'!C1923)</f>
        <v>0</v>
      </c>
      <c r="D1923" t="e">
        <f>FIND("SrcNm",'raw-data'!$A1923)</f>
        <v>#VALUE!</v>
      </c>
      <c r="E1923" t="e">
        <f>FIND("]",'raw-data'!$A1923,$D1923)</f>
        <v>#VALUE!</v>
      </c>
      <c r="F1923" t="e">
        <f>FIND("SrcHndl",'raw-data'!$A1923)</f>
        <v>#VALUE!</v>
      </c>
      <c r="G1923">
        <f>IF(ISNUMBER(D1923),MID('raw-data'!$A1923,'all-data'!D1923+7,'all-data'!E1923-'all-data'!D1923-7),IF(ISNUMBER($F1923),"",'raw-data'!$A1923))</f>
        <v>0</v>
      </c>
      <c r="H1923" s="3" t="str" cm="1">
        <f t="array" ref="H1923">IFERROR(INDEX(Table1[category], MATCH(TRUE, ISNUMBER(SEARCH(Table1[abbreviation], $G1923)), 0)),"")</f>
        <v/>
      </c>
      <c r="I1923" s="1">
        <f>'raw-data'!J1923</f>
        <v>0</v>
      </c>
      <c r="J1923" s="3" t="str" cm="1">
        <f t="array" ref="J1923">IFERROR(IF($I1923&gt;INDEX(Table1[design-slope-max], MATCH(TRUE, ISNUMBER(SEARCH(Table1[abbreviation], $G1923)), 0)),"OVER",""),"")</f>
        <v/>
      </c>
      <c r="K1923" s="3" t="str" cm="1">
        <f t="array" ref="K1923">IFERROR(IF($I1923&gt;INDEX(Table1[exist-slope-max], MATCH(TRUE, ISNUMBER(SEARCH(Table1[abbreviation], $G1923)), 0)),"OVER",""),"")</f>
        <v/>
      </c>
    </row>
    <row r="1924" spans="3:11" ht="15.5" x14ac:dyDescent="0.35">
      <c r="C1924">
        <f>IF(ISNUMBER(A1924),MID('raw-data'!A1924,'all-data'!A1924+9,'all-data'!B1924-'all-data'!A1924-9),'raw-data'!C1924)</f>
        <v>0</v>
      </c>
      <c r="D1924" t="e">
        <f>FIND("SrcNm",'raw-data'!$A1924)</f>
        <v>#VALUE!</v>
      </c>
      <c r="E1924" t="e">
        <f>FIND("]",'raw-data'!$A1924,$D1924)</f>
        <v>#VALUE!</v>
      </c>
      <c r="F1924" t="e">
        <f>FIND("SrcHndl",'raw-data'!$A1924)</f>
        <v>#VALUE!</v>
      </c>
      <c r="G1924">
        <f>IF(ISNUMBER(D1924),MID('raw-data'!$A1924,'all-data'!D1924+7,'all-data'!E1924-'all-data'!D1924-7),IF(ISNUMBER($F1924),"",'raw-data'!$A1924))</f>
        <v>0</v>
      </c>
      <c r="H1924" s="3" t="str" cm="1">
        <f t="array" ref="H1924">IFERROR(INDEX(Table1[category], MATCH(TRUE, ISNUMBER(SEARCH(Table1[abbreviation], $G1924)), 0)),"")</f>
        <v/>
      </c>
      <c r="I1924" s="1">
        <f>'raw-data'!J1924</f>
        <v>0</v>
      </c>
      <c r="J1924" s="3" t="str" cm="1">
        <f t="array" ref="J1924">IFERROR(IF($I1924&gt;INDEX(Table1[design-slope-max], MATCH(TRUE, ISNUMBER(SEARCH(Table1[abbreviation], $G1924)), 0)),"OVER",""),"")</f>
        <v/>
      </c>
      <c r="K1924" s="3" t="str" cm="1">
        <f t="array" ref="K1924">IFERROR(IF($I1924&gt;INDEX(Table1[exist-slope-max], MATCH(TRUE, ISNUMBER(SEARCH(Table1[abbreviation], $G1924)), 0)),"OVER",""),"")</f>
        <v/>
      </c>
    </row>
    <row r="1925" spans="3:11" ht="15.5" x14ac:dyDescent="0.35">
      <c r="C1925">
        <f>IF(ISNUMBER(A1925),MID('raw-data'!A1925,'all-data'!A1925+9,'all-data'!B1925-'all-data'!A1925-9),'raw-data'!C1925)</f>
        <v>0</v>
      </c>
      <c r="D1925" t="e">
        <f>FIND("SrcNm",'raw-data'!$A1925)</f>
        <v>#VALUE!</v>
      </c>
      <c r="E1925" t="e">
        <f>FIND("]",'raw-data'!$A1925,$D1925)</f>
        <v>#VALUE!</v>
      </c>
      <c r="F1925" t="e">
        <f>FIND("SrcHndl",'raw-data'!$A1925)</f>
        <v>#VALUE!</v>
      </c>
      <c r="G1925">
        <f>IF(ISNUMBER(D1925),MID('raw-data'!$A1925,'all-data'!D1925+7,'all-data'!E1925-'all-data'!D1925-7),IF(ISNUMBER($F1925),"",'raw-data'!$A1925))</f>
        <v>0</v>
      </c>
      <c r="H1925" s="3" t="str" cm="1">
        <f t="array" ref="H1925">IFERROR(INDEX(Table1[category], MATCH(TRUE, ISNUMBER(SEARCH(Table1[abbreviation], $G1925)), 0)),"")</f>
        <v/>
      </c>
      <c r="I1925" s="1">
        <f>'raw-data'!J1925</f>
        <v>0</v>
      </c>
      <c r="J1925" s="3" t="str" cm="1">
        <f t="array" ref="J1925">IFERROR(IF($I1925&gt;INDEX(Table1[design-slope-max], MATCH(TRUE, ISNUMBER(SEARCH(Table1[abbreviation], $G1925)), 0)),"OVER",""),"")</f>
        <v/>
      </c>
      <c r="K1925" s="3" t="str" cm="1">
        <f t="array" ref="K1925">IFERROR(IF($I1925&gt;INDEX(Table1[exist-slope-max], MATCH(TRUE, ISNUMBER(SEARCH(Table1[abbreviation], $G1925)), 0)),"OVER",""),"")</f>
        <v/>
      </c>
    </row>
    <row r="1926" spans="3:11" ht="15.5" x14ac:dyDescent="0.35">
      <c r="C1926">
        <f>IF(ISNUMBER(A1926),MID('raw-data'!A1926,'all-data'!A1926+9,'all-data'!B1926-'all-data'!A1926-9),'raw-data'!C1926)</f>
        <v>0</v>
      </c>
      <c r="D1926" t="e">
        <f>FIND("SrcNm",'raw-data'!$A1926)</f>
        <v>#VALUE!</v>
      </c>
      <c r="E1926" t="e">
        <f>FIND("]",'raw-data'!$A1926,$D1926)</f>
        <v>#VALUE!</v>
      </c>
      <c r="F1926" t="e">
        <f>FIND("SrcHndl",'raw-data'!$A1926)</f>
        <v>#VALUE!</v>
      </c>
      <c r="G1926">
        <f>IF(ISNUMBER(D1926),MID('raw-data'!$A1926,'all-data'!D1926+7,'all-data'!E1926-'all-data'!D1926-7),IF(ISNUMBER($F1926),"",'raw-data'!$A1926))</f>
        <v>0</v>
      </c>
      <c r="H1926" s="3" t="str" cm="1">
        <f t="array" ref="H1926">IFERROR(INDEX(Table1[category], MATCH(TRUE, ISNUMBER(SEARCH(Table1[abbreviation], $G1926)), 0)),"")</f>
        <v/>
      </c>
      <c r="I1926" s="1">
        <f>'raw-data'!J1926</f>
        <v>0</v>
      </c>
      <c r="J1926" s="3" t="str" cm="1">
        <f t="array" ref="J1926">IFERROR(IF($I1926&gt;INDEX(Table1[design-slope-max], MATCH(TRUE, ISNUMBER(SEARCH(Table1[abbreviation], $G1926)), 0)),"OVER",""),"")</f>
        <v/>
      </c>
      <c r="K1926" s="3" t="str" cm="1">
        <f t="array" ref="K1926">IFERROR(IF($I1926&gt;INDEX(Table1[exist-slope-max], MATCH(TRUE, ISNUMBER(SEARCH(Table1[abbreviation], $G1926)), 0)),"OVER",""),"")</f>
        <v/>
      </c>
    </row>
    <row r="1927" spans="3:11" ht="15.5" x14ac:dyDescent="0.35">
      <c r="C1927">
        <f>IF(ISNUMBER(A1927),MID('raw-data'!A1927,'all-data'!A1927+9,'all-data'!B1927-'all-data'!A1927-9),'raw-data'!C1927)</f>
        <v>0</v>
      </c>
      <c r="D1927" t="e">
        <f>FIND("SrcNm",'raw-data'!$A1927)</f>
        <v>#VALUE!</v>
      </c>
      <c r="E1927" t="e">
        <f>FIND("]",'raw-data'!$A1927,$D1927)</f>
        <v>#VALUE!</v>
      </c>
      <c r="F1927" t="e">
        <f>FIND("SrcHndl",'raw-data'!$A1927)</f>
        <v>#VALUE!</v>
      </c>
      <c r="G1927">
        <f>IF(ISNUMBER(D1927),MID('raw-data'!$A1927,'all-data'!D1927+7,'all-data'!E1927-'all-data'!D1927-7),IF(ISNUMBER($F1927),"",'raw-data'!$A1927))</f>
        <v>0</v>
      </c>
      <c r="H1927" s="3" t="str" cm="1">
        <f t="array" ref="H1927">IFERROR(INDEX(Table1[category], MATCH(TRUE, ISNUMBER(SEARCH(Table1[abbreviation], $G1927)), 0)),"")</f>
        <v/>
      </c>
      <c r="I1927" s="1">
        <f>'raw-data'!J1927</f>
        <v>0</v>
      </c>
      <c r="J1927" s="3" t="str" cm="1">
        <f t="array" ref="J1927">IFERROR(IF($I1927&gt;INDEX(Table1[design-slope-max], MATCH(TRUE, ISNUMBER(SEARCH(Table1[abbreviation], $G1927)), 0)),"OVER",""),"")</f>
        <v/>
      </c>
      <c r="K1927" s="3" t="str" cm="1">
        <f t="array" ref="K1927">IFERROR(IF($I1927&gt;INDEX(Table1[exist-slope-max], MATCH(TRUE, ISNUMBER(SEARCH(Table1[abbreviation], $G1927)), 0)),"OVER",""),"")</f>
        <v/>
      </c>
    </row>
    <row r="1928" spans="3:11" ht="15.5" x14ac:dyDescent="0.35">
      <c r="C1928">
        <f>IF(ISNUMBER(A1928),MID('raw-data'!A1928,'all-data'!A1928+9,'all-data'!B1928-'all-data'!A1928-9),'raw-data'!C1928)</f>
        <v>0</v>
      </c>
      <c r="D1928" t="e">
        <f>FIND("SrcNm",'raw-data'!$A1928)</f>
        <v>#VALUE!</v>
      </c>
      <c r="E1928" t="e">
        <f>FIND("]",'raw-data'!$A1928,$D1928)</f>
        <v>#VALUE!</v>
      </c>
      <c r="F1928" t="e">
        <f>FIND("SrcHndl",'raw-data'!$A1928)</f>
        <v>#VALUE!</v>
      </c>
      <c r="G1928">
        <f>IF(ISNUMBER(D1928),MID('raw-data'!$A1928,'all-data'!D1928+7,'all-data'!E1928-'all-data'!D1928-7),IF(ISNUMBER($F1928),"",'raw-data'!$A1928))</f>
        <v>0</v>
      </c>
      <c r="H1928" s="3" t="str" cm="1">
        <f t="array" ref="H1928">IFERROR(INDEX(Table1[category], MATCH(TRUE, ISNUMBER(SEARCH(Table1[abbreviation], $G1928)), 0)),"")</f>
        <v/>
      </c>
      <c r="I1928" s="1">
        <f>'raw-data'!J1928</f>
        <v>0</v>
      </c>
      <c r="J1928" s="3" t="str" cm="1">
        <f t="array" ref="J1928">IFERROR(IF($I1928&gt;INDEX(Table1[design-slope-max], MATCH(TRUE, ISNUMBER(SEARCH(Table1[abbreviation], $G1928)), 0)),"OVER",""),"")</f>
        <v/>
      </c>
      <c r="K1928" s="3" t="str" cm="1">
        <f t="array" ref="K1928">IFERROR(IF($I1928&gt;INDEX(Table1[exist-slope-max], MATCH(TRUE, ISNUMBER(SEARCH(Table1[abbreviation], $G1928)), 0)),"OVER",""),"")</f>
        <v/>
      </c>
    </row>
    <row r="1929" spans="3:11" ht="15.5" x14ac:dyDescent="0.35">
      <c r="C1929">
        <f>IF(ISNUMBER(A1929),MID('raw-data'!A1929,'all-data'!A1929+9,'all-data'!B1929-'all-data'!A1929-9),'raw-data'!C1929)</f>
        <v>0</v>
      </c>
      <c r="D1929" t="e">
        <f>FIND("SrcNm",'raw-data'!$A1929)</f>
        <v>#VALUE!</v>
      </c>
      <c r="E1929" t="e">
        <f>FIND("]",'raw-data'!$A1929,$D1929)</f>
        <v>#VALUE!</v>
      </c>
      <c r="F1929" t="e">
        <f>FIND("SrcHndl",'raw-data'!$A1929)</f>
        <v>#VALUE!</v>
      </c>
      <c r="G1929">
        <f>IF(ISNUMBER(D1929),MID('raw-data'!$A1929,'all-data'!D1929+7,'all-data'!E1929-'all-data'!D1929-7),IF(ISNUMBER($F1929),"",'raw-data'!$A1929))</f>
        <v>0</v>
      </c>
      <c r="H1929" s="3" t="str" cm="1">
        <f t="array" ref="H1929">IFERROR(INDEX(Table1[category], MATCH(TRUE, ISNUMBER(SEARCH(Table1[abbreviation], $G1929)), 0)),"")</f>
        <v/>
      </c>
      <c r="I1929" s="1">
        <f>'raw-data'!J1929</f>
        <v>0</v>
      </c>
      <c r="J1929" s="3" t="str" cm="1">
        <f t="array" ref="J1929">IFERROR(IF($I1929&gt;INDEX(Table1[design-slope-max], MATCH(TRUE, ISNUMBER(SEARCH(Table1[abbreviation], $G1929)), 0)),"OVER",""),"")</f>
        <v/>
      </c>
      <c r="K1929" s="3" t="str" cm="1">
        <f t="array" ref="K1929">IFERROR(IF($I1929&gt;INDEX(Table1[exist-slope-max], MATCH(TRUE, ISNUMBER(SEARCH(Table1[abbreviation], $G1929)), 0)),"OVER",""),"")</f>
        <v/>
      </c>
    </row>
    <row r="1930" spans="3:11" ht="15.5" x14ac:dyDescent="0.35">
      <c r="C1930">
        <f>IF(ISNUMBER(A1930),MID('raw-data'!A1930,'all-data'!A1930+9,'all-data'!B1930-'all-data'!A1930-9),'raw-data'!C1930)</f>
        <v>0</v>
      </c>
      <c r="D1930" t="e">
        <f>FIND("SrcNm",'raw-data'!$A1930)</f>
        <v>#VALUE!</v>
      </c>
      <c r="E1930" t="e">
        <f>FIND("]",'raw-data'!$A1930,$D1930)</f>
        <v>#VALUE!</v>
      </c>
      <c r="F1930" t="e">
        <f>FIND("SrcHndl",'raw-data'!$A1930)</f>
        <v>#VALUE!</v>
      </c>
      <c r="G1930">
        <f>IF(ISNUMBER(D1930),MID('raw-data'!$A1930,'all-data'!D1930+7,'all-data'!E1930-'all-data'!D1930-7),IF(ISNUMBER($F1930),"",'raw-data'!$A1930))</f>
        <v>0</v>
      </c>
      <c r="H1930" s="3" t="str" cm="1">
        <f t="array" ref="H1930">IFERROR(INDEX(Table1[category], MATCH(TRUE, ISNUMBER(SEARCH(Table1[abbreviation], $G1930)), 0)),"")</f>
        <v/>
      </c>
      <c r="I1930" s="1">
        <f>'raw-data'!J1930</f>
        <v>0</v>
      </c>
      <c r="J1930" s="3" t="str" cm="1">
        <f t="array" ref="J1930">IFERROR(IF($I1930&gt;INDEX(Table1[design-slope-max], MATCH(TRUE, ISNUMBER(SEARCH(Table1[abbreviation], $G1930)), 0)),"OVER",""),"")</f>
        <v/>
      </c>
      <c r="K1930" s="3" t="str" cm="1">
        <f t="array" ref="K1930">IFERROR(IF($I1930&gt;INDEX(Table1[exist-slope-max], MATCH(TRUE, ISNUMBER(SEARCH(Table1[abbreviation], $G1930)), 0)),"OVER",""),"")</f>
        <v/>
      </c>
    </row>
    <row r="1931" spans="3:11" ht="15.5" x14ac:dyDescent="0.35">
      <c r="C1931">
        <f>IF(ISNUMBER(A1931),MID('raw-data'!A1931,'all-data'!A1931+9,'all-data'!B1931-'all-data'!A1931-9),'raw-data'!C1931)</f>
        <v>0</v>
      </c>
      <c r="D1931" t="e">
        <f>FIND("SrcNm",'raw-data'!$A1931)</f>
        <v>#VALUE!</v>
      </c>
      <c r="E1931" t="e">
        <f>FIND("]",'raw-data'!$A1931,$D1931)</f>
        <v>#VALUE!</v>
      </c>
      <c r="F1931" t="e">
        <f>FIND("SrcHndl",'raw-data'!$A1931)</f>
        <v>#VALUE!</v>
      </c>
      <c r="G1931">
        <f>IF(ISNUMBER(D1931),MID('raw-data'!$A1931,'all-data'!D1931+7,'all-data'!E1931-'all-data'!D1931-7),IF(ISNUMBER($F1931),"",'raw-data'!$A1931))</f>
        <v>0</v>
      </c>
      <c r="H1931" s="3" t="str" cm="1">
        <f t="array" ref="H1931">IFERROR(INDEX(Table1[category], MATCH(TRUE, ISNUMBER(SEARCH(Table1[abbreviation], $G1931)), 0)),"")</f>
        <v/>
      </c>
      <c r="I1931" s="1">
        <f>'raw-data'!J1931</f>
        <v>0</v>
      </c>
      <c r="J1931" s="3" t="str" cm="1">
        <f t="array" ref="J1931">IFERROR(IF($I1931&gt;INDEX(Table1[design-slope-max], MATCH(TRUE, ISNUMBER(SEARCH(Table1[abbreviation], $G1931)), 0)),"OVER",""),"")</f>
        <v/>
      </c>
      <c r="K1931" s="3" t="str" cm="1">
        <f t="array" ref="K1931">IFERROR(IF($I1931&gt;INDEX(Table1[exist-slope-max], MATCH(TRUE, ISNUMBER(SEARCH(Table1[abbreviation], $G1931)), 0)),"OVER",""),"")</f>
        <v/>
      </c>
    </row>
    <row r="1932" spans="3:11" ht="15.5" x14ac:dyDescent="0.35">
      <c r="C1932">
        <f>IF(ISNUMBER(A1932),MID('raw-data'!A1932,'all-data'!A1932+9,'all-data'!B1932-'all-data'!A1932-9),'raw-data'!C1932)</f>
        <v>0</v>
      </c>
      <c r="D1932" t="e">
        <f>FIND("SrcNm",'raw-data'!$A1932)</f>
        <v>#VALUE!</v>
      </c>
      <c r="E1932" t="e">
        <f>FIND("]",'raw-data'!$A1932,$D1932)</f>
        <v>#VALUE!</v>
      </c>
      <c r="F1932" t="e">
        <f>FIND("SrcHndl",'raw-data'!$A1932)</f>
        <v>#VALUE!</v>
      </c>
      <c r="G1932">
        <f>IF(ISNUMBER(D1932),MID('raw-data'!$A1932,'all-data'!D1932+7,'all-data'!E1932-'all-data'!D1932-7),IF(ISNUMBER($F1932),"",'raw-data'!$A1932))</f>
        <v>0</v>
      </c>
      <c r="H1932" s="3" t="str" cm="1">
        <f t="array" ref="H1932">IFERROR(INDEX(Table1[category], MATCH(TRUE, ISNUMBER(SEARCH(Table1[abbreviation], $G1932)), 0)),"")</f>
        <v/>
      </c>
      <c r="I1932" s="1">
        <f>'raw-data'!J1932</f>
        <v>0</v>
      </c>
      <c r="J1932" s="3" t="str" cm="1">
        <f t="array" ref="J1932">IFERROR(IF($I1932&gt;INDEX(Table1[design-slope-max], MATCH(TRUE, ISNUMBER(SEARCH(Table1[abbreviation], $G1932)), 0)),"OVER",""),"")</f>
        <v/>
      </c>
      <c r="K1932" s="3" t="str" cm="1">
        <f t="array" ref="K1932">IFERROR(IF($I1932&gt;INDEX(Table1[exist-slope-max], MATCH(TRUE, ISNUMBER(SEARCH(Table1[abbreviation], $G1932)), 0)),"OVER",""),"")</f>
        <v/>
      </c>
    </row>
    <row r="1933" spans="3:11" ht="15.5" x14ac:dyDescent="0.35">
      <c r="C1933">
        <f>IF(ISNUMBER(A1933),MID('raw-data'!A1933,'all-data'!A1933+9,'all-data'!B1933-'all-data'!A1933-9),'raw-data'!C1933)</f>
        <v>0</v>
      </c>
      <c r="D1933" t="e">
        <f>FIND("SrcNm",'raw-data'!$A1933)</f>
        <v>#VALUE!</v>
      </c>
      <c r="E1933" t="e">
        <f>FIND("]",'raw-data'!$A1933,$D1933)</f>
        <v>#VALUE!</v>
      </c>
      <c r="F1933" t="e">
        <f>FIND("SrcHndl",'raw-data'!$A1933)</f>
        <v>#VALUE!</v>
      </c>
      <c r="G1933">
        <f>IF(ISNUMBER(D1933),MID('raw-data'!$A1933,'all-data'!D1933+7,'all-data'!E1933-'all-data'!D1933-7),IF(ISNUMBER($F1933),"",'raw-data'!$A1933))</f>
        <v>0</v>
      </c>
      <c r="H1933" s="3" t="str" cm="1">
        <f t="array" ref="H1933">IFERROR(INDEX(Table1[category], MATCH(TRUE, ISNUMBER(SEARCH(Table1[abbreviation], $G1933)), 0)),"")</f>
        <v/>
      </c>
      <c r="I1933" s="1">
        <f>'raw-data'!J1933</f>
        <v>0</v>
      </c>
      <c r="J1933" s="3" t="str" cm="1">
        <f t="array" ref="J1933">IFERROR(IF($I1933&gt;INDEX(Table1[design-slope-max], MATCH(TRUE, ISNUMBER(SEARCH(Table1[abbreviation], $G1933)), 0)),"OVER",""),"")</f>
        <v/>
      </c>
      <c r="K1933" s="3" t="str" cm="1">
        <f t="array" ref="K1933">IFERROR(IF($I1933&gt;INDEX(Table1[exist-slope-max], MATCH(TRUE, ISNUMBER(SEARCH(Table1[abbreviation], $G1933)), 0)),"OVER",""),"")</f>
        <v/>
      </c>
    </row>
    <row r="1934" spans="3:11" ht="15.5" x14ac:dyDescent="0.35">
      <c r="C1934">
        <f>IF(ISNUMBER(A1934),MID('raw-data'!A1934,'all-data'!A1934+9,'all-data'!B1934-'all-data'!A1934-9),'raw-data'!C1934)</f>
        <v>0</v>
      </c>
      <c r="D1934" t="e">
        <f>FIND("SrcNm",'raw-data'!$A1934)</f>
        <v>#VALUE!</v>
      </c>
      <c r="E1934" t="e">
        <f>FIND("]",'raw-data'!$A1934,$D1934)</f>
        <v>#VALUE!</v>
      </c>
      <c r="F1934" t="e">
        <f>FIND("SrcHndl",'raw-data'!$A1934)</f>
        <v>#VALUE!</v>
      </c>
      <c r="G1934">
        <f>IF(ISNUMBER(D1934),MID('raw-data'!$A1934,'all-data'!D1934+7,'all-data'!E1934-'all-data'!D1934-7),IF(ISNUMBER($F1934),"",'raw-data'!$A1934))</f>
        <v>0</v>
      </c>
      <c r="H1934" s="3" t="str" cm="1">
        <f t="array" ref="H1934">IFERROR(INDEX(Table1[category], MATCH(TRUE, ISNUMBER(SEARCH(Table1[abbreviation], $G1934)), 0)),"")</f>
        <v/>
      </c>
      <c r="I1934" s="1">
        <f>'raw-data'!J1934</f>
        <v>0</v>
      </c>
      <c r="J1934" s="3" t="str" cm="1">
        <f t="array" ref="J1934">IFERROR(IF($I1934&gt;INDEX(Table1[design-slope-max], MATCH(TRUE, ISNUMBER(SEARCH(Table1[abbreviation], $G1934)), 0)),"OVER",""),"")</f>
        <v/>
      </c>
      <c r="K1934" s="3" t="str" cm="1">
        <f t="array" ref="K1934">IFERROR(IF($I1934&gt;INDEX(Table1[exist-slope-max], MATCH(TRUE, ISNUMBER(SEARCH(Table1[abbreviation], $G1934)), 0)),"OVER",""),"")</f>
        <v/>
      </c>
    </row>
    <row r="1935" spans="3:11" ht="15.5" x14ac:dyDescent="0.35">
      <c r="C1935">
        <f>IF(ISNUMBER(A1935),MID('raw-data'!A1935,'all-data'!A1935+9,'all-data'!B1935-'all-data'!A1935-9),'raw-data'!C1935)</f>
        <v>0</v>
      </c>
      <c r="D1935" t="e">
        <f>FIND("SrcNm",'raw-data'!$A1935)</f>
        <v>#VALUE!</v>
      </c>
      <c r="E1935" t="e">
        <f>FIND("]",'raw-data'!$A1935,$D1935)</f>
        <v>#VALUE!</v>
      </c>
      <c r="F1935" t="e">
        <f>FIND("SrcHndl",'raw-data'!$A1935)</f>
        <v>#VALUE!</v>
      </c>
      <c r="G1935">
        <f>IF(ISNUMBER(D1935),MID('raw-data'!$A1935,'all-data'!D1935+7,'all-data'!E1935-'all-data'!D1935-7),IF(ISNUMBER($F1935),"",'raw-data'!$A1935))</f>
        <v>0</v>
      </c>
      <c r="H1935" s="3" t="str" cm="1">
        <f t="array" ref="H1935">IFERROR(INDEX(Table1[category], MATCH(TRUE, ISNUMBER(SEARCH(Table1[abbreviation], $G1935)), 0)),"")</f>
        <v/>
      </c>
      <c r="I1935" s="1">
        <f>'raw-data'!J1935</f>
        <v>0</v>
      </c>
      <c r="J1935" s="3" t="str" cm="1">
        <f t="array" ref="J1935">IFERROR(IF($I1935&gt;INDEX(Table1[design-slope-max], MATCH(TRUE, ISNUMBER(SEARCH(Table1[abbreviation], $G1935)), 0)),"OVER",""),"")</f>
        <v/>
      </c>
      <c r="K1935" s="3" t="str" cm="1">
        <f t="array" ref="K1935">IFERROR(IF($I1935&gt;INDEX(Table1[exist-slope-max], MATCH(TRUE, ISNUMBER(SEARCH(Table1[abbreviation], $G1935)), 0)),"OVER",""),"")</f>
        <v/>
      </c>
    </row>
    <row r="1936" spans="3:11" ht="15.5" x14ac:dyDescent="0.35">
      <c r="C1936">
        <f>IF(ISNUMBER(A1936),MID('raw-data'!A1936,'all-data'!A1936+9,'all-data'!B1936-'all-data'!A1936-9),'raw-data'!C1936)</f>
        <v>0</v>
      </c>
      <c r="D1936" t="e">
        <f>FIND("SrcNm",'raw-data'!$A1936)</f>
        <v>#VALUE!</v>
      </c>
      <c r="E1936" t="e">
        <f>FIND("]",'raw-data'!$A1936,$D1936)</f>
        <v>#VALUE!</v>
      </c>
      <c r="F1936" t="e">
        <f>FIND("SrcHndl",'raw-data'!$A1936)</f>
        <v>#VALUE!</v>
      </c>
      <c r="G1936">
        <f>IF(ISNUMBER(D1936),MID('raw-data'!$A1936,'all-data'!D1936+7,'all-data'!E1936-'all-data'!D1936-7),IF(ISNUMBER($F1936),"",'raw-data'!$A1936))</f>
        <v>0</v>
      </c>
      <c r="H1936" s="3" t="str" cm="1">
        <f t="array" ref="H1936">IFERROR(INDEX(Table1[category], MATCH(TRUE, ISNUMBER(SEARCH(Table1[abbreviation], $G1936)), 0)),"")</f>
        <v/>
      </c>
      <c r="I1936" s="1">
        <f>'raw-data'!J1936</f>
        <v>0</v>
      </c>
      <c r="J1936" s="3" t="str" cm="1">
        <f t="array" ref="J1936">IFERROR(IF($I1936&gt;INDEX(Table1[design-slope-max], MATCH(TRUE, ISNUMBER(SEARCH(Table1[abbreviation], $G1936)), 0)),"OVER",""),"")</f>
        <v/>
      </c>
      <c r="K1936" s="3" t="str" cm="1">
        <f t="array" ref="K1936">IFERROR(IF($I1936&gt;INDEX(Table1[exist-slope-max], MATCH(TRUE, ISNUMBER(SEARCH(Table1[abbreviation], $G1936)), 0)),"OVER",""),"")</f>
        <v/>
      </c>
    </row>
    <row r="1937" spans="3:11" ht="15.5" x14ac:dyDescent="0.35">
      <c r="C1937">
        <f>IF(ISNUMBER(A1937),MID('raw-data'!A1937,'all-data'!A1937+9,'all-data'!B1937-'all-data'!A1937-9),'raw-data'!C1937)</f>
        <v>0</v>
      </c>
      <c r="D1937" t="e">
        <f>FIND("SrcNm",'raw-data'!$A1937)</f>
        <v>#VALUE!</v>
      </c>
      <c r="E1937" t="e">
        <f>FIND("]",'raw-data'!$A1937,$D1937)</f>
        <v>#VALUE!</v>
      </c>
      <c r="F1937" t="e">
        <f>FIND("SrcHndl",'raw-data'!$A1937)</f>
        <v>#VALUE!</v>
      </c>
      <c r="G1937">
        <f>IF(ISNUMBER(D1937),MID('raw-data'!$A1937,'all-data'!D1937+7,'all-data'!E1937-'all-data'!D1937-7),IF(ISNUMBER($F1937),"",'raw-data'!$A1937))</f>
        <v>0</v>
      </c>
      <c r="H1937" s="3" t="str" cm="1">
        <f t="array" ref="H1937">IFERROR(INDEX(Table1[category], MATCH(TRUE, ISNUMBER(SEARCH(Table1[abbreviation], $G1937)), 0)),"")</f>
        <v/>
      </c>
      <c r="I1937" s="1">
        <f>'raw-data'!J1937</f>
        <v>0</v>
      </c>
      <c r="J1937" s="3" t="str" cm="1">
        <f t="array" ref="J1937">IFERROR(IF($I1937&gt;INDEX(Table1[design-slope-max], MATCH(TRUE, ISNUMBER(SEARCH(Table1[abbreviation], $G1937)), 0)),"OVER",""),"")</f>
        <v/>
      </c>
      <c r="K1937" s="3" t="str" cm="1">
        <f t="array" ref="K1937">IFERROR(IF($I1937&gt;INDEX(Table1[exist-slope-max], MATCH(TRUE, ISNUMBER(SEARCH(Table1[abbreviation], $G1937)), 0)),"OVER",""),"")</f>
        <v/>
      </c>
    </row>
    <row r="1938" spans="3:11" ht="15.5" x14ac:dyDescent="0.35">
      <c r="C1938">
        <f>IF(ISNUMBER(A1938),MID('raw-data'!A1938,'all-data'!A1938+9,'all-data'!B1938-'all-data'!A1938-9),'raw-data'!C1938)</f>
        <v>0</v>
      </c>
      <c r="D1938" t="e">
        <f>FIND("SrcNm",'raw-data'!$A1938)</f>
        <v>#VALUE!</v>
      </c>
      <c r="E1938" t="e">
        <f>FIND("]",'raw-data'!$A1938,$D1938)</f>
        <v>#VALUE!</v>
      </c>
      <c r="F1938" t="e">
        <f>FIND("SrcHndl",'raw-data'!$A1938)</f>
        <v>#VALUE!</v>
      </c>
      <c r="G1938">
        <f>IF(ISNUMBER(D1938),MID('raw-data'!$A1938,'all-data'!D1938+7,'all-data'!E1938-'all-data'!D1938-7),IF(ISNUMBER($F1938),"",'raw-data'!$A1938))</f>
        <v>0</v>
      </c>
      <c r="H1938" s="3" t="str" cm="1">
        <f t="array" ref="H1938">IFERROR(INDEX(Table1[category], MATCH(TRUE, ISNUMBER(SEARCH(Table1[abbreviation], $G1938)), 0)),"")</f>
        <v/>
      </c>
      <c r="I1938" s="1">
        <f>'raw-data'!J1938</f>
        <v>0</v>
      </c>
      <c r="J1938" s="3" t="str" cm="1">
        <f t="array" ref="J1938">IFERROR(IF($I1938&gt;INDEX(Table1[design-slope-max], MATCH(TRUE, ISNUMBER(SEARCH(Table1[abbreviation], $G1938)), 0)),"OVER",""),"")</f>
        <v/>
      </c>
      <c r="K1938" s="3" t="str" cm="1">
        <f t="array" ref="K1938">IFERROR(IF($I1938&gt;INDEX(Table1[exist-slope-max], MATCH(TRUE, ISNUMBER(SEARCH(Table1[abbreviation], $G1938)), 0)),"OVER",""),"")</f>
        <v/>
      </c>
    </row>
    <row r="1939" spans="3:11" ht="15.5" x14ac:dyDescent="0.35">
      <c r="C1939">
        <f>IF(ISNUMBER(A1939),MID('raw-data'!A1939,'all-data'!A1939+9,'all-data'!B1939-'all-data'!A1939-9),'raw-data'!C1939)</f>
        <v>0</v>
      </c>
      <c r="D1939" t="e">
        <f>FIND("SrcNm",'raw-data'!$A1939)</f>
        <v>#VALUE!</v>
      </c>
      <c r="E1939" t="e">
        <f>FIND("]",'raw-data'!$A1939,$D1939)</f>
        <v>#VALUE!</v>
      </c>
      <c r="F1939" t="e">
        <f>FIND("SrcHndl",'raw-data'!$A1939)</f>
        <v>#VALUE!</v>
      </c>
      <c r="G1939">
        <f>IF(ISNUMBER(D1939),MID('raw-data'!$A1939,'all-data'!D1939+7,'all-data'!E1939-'all-data'!D1939-7),IF(ISNUMBER($F1939),"",'raw-data'!$A1939))</f>
        <v>0</v>
      </c>
      <c r="H1939" s="3" t="str" cm="1">
        <f t="array" ref="H1939">IFERROR(INDEX(Table1[category], MATCH(TRUE, ISNUMBER(SEARCH(Table1[abbreviation], $G1939)), 0)),"")</f>
        <v/>
      </c>
      <c r="I1939" s="1">
        <f>'raw-data'!J1939</f>
        <v>0</v>
      </c>
      <c r="J1939" s="3" t="str" cm="1">
        <f t="array" ref="J1939">IFERROR(IF($I1939&gt;INDEX(Table1[design-slope-max], MATCH(TRUE, ISNUMBER(SEARCH(Table1[abbreviation], $G1939)), 0)),"OVER",""),"")</f>
        <v/>
      </c>
      <c r="K1939" s="3" t="str" cm="1">
        <f t="array" ref="K1939">IFERROR(IF($I1939&gt;INDEX(Table1[exist-slope-max], MATCH(TRUE, ISNUMBER(SEARCH(Table1[abbreviation], $G1939)), 0)),"OVER",""),"")</f>
        <v/>
      </c>
    </row>
    <row r="1940" spans="3:11" ht="15.5" x14ac:dyDescent="0.35">
      <c r="C1940">
        <f>IF(ISNUMBER(A1940),MID('raw-data'!A1940,'all-data'!A1940+9,'all-data'!B1940-'all-data'!A1940-9),'raw-data'!C1940)</f>
        <v>0</v>
      </c>
      <c r="D1940" t="e">
        <f>FIND("SrcNm",'raw-data'!$A1940)</f>
        <v>#VALUE!</v>
      </c>
      <c r="E1940" t="e">
        <f>FIND("]",'raw-data'!$A1940,$D1940)</f>
        <v>#VALUE!</v>
      </c>
      <c r="F1940" t="e">
        <f>FIND("SrcHndl",'raw-data'!$A1940)</f>
        <v>#VALUE!</v>
      </c>
      <c r="G1940">
        <f>IF(ISNUMBER(D1940),MID('raw-data'!$A1940,'all-data'!D1940+7,'all-data'!E1940-'all-data'!D1940-7),IF(ISNUMBER($F1940),"",'raw-data'!$A1940))</f>
        <v>0</v>
      </c>
      <c r="H1940" s="3" t="str" cm="1">
        <f t="array" ref="H1940">IFERROR(INDEX(Table1[category], MATCH(TRUE, ISNUMBER(SEARCH(Table1[abbreviation], $G1940)), 0)),"")</f>
        <v/>
      </c>
      <c r="I1940" s="1">
        <f>'raw-data'!J1940</f>
        <v>0</v>
      </c>
      <c r="J1940" s="3" t="str" cm="1">
        <f t="array" ref="J1940">IFERROR(IF($I1940&gt;INDEX(Table1[design-slope-max], MATCH(TRUE, ISNUMBER(SEARCH(Table1[abbreviation], $G1940)), 0)),"OVER",""),"")</f>
        <v/>
      </c>
      <c r="K1940" s="3" t="str" cm="1">
        <f t="array" ref="K1940">IFERROR(IF($I1940&gt;INDEX(Table1[exist-slope-max], MATCH(TRUE, ISNUMBER(SEARCH(Table1[abbreviation], $G1940)), 0)),"OVER",""),"")</f>
        <v/>
      </c>
    </row>
    <row r="1941" spans="3:11" ht="15.5" x14ac:dyDescent="0.35">
      <c r="C1941">
        <f>IF(ISNUMBER(A1941),MID('raw-data'!A1941,'all-data'!A1941+9,'all-data'!B1941-'all-data'!A1941-9),'raw-data'!C1941)</f>
        <v>0</v>
      </c>
      <c r="D1941" t="e">
        <f>FIND("SrcNm",'raw-data'!$A1941)</f>
        <v>#VALUE!</v>
      </c>
      <c r="E1941" t="e">
        <f>FIND("]",'raw-data'!$A1941,$D1941)</f>
        <v>#VALUE!</v>
      </c>
      <c r="F1941" t="e">
        <f>FIND("SrcHndl",'raw-data'!$A1941)</f>
        <v>#VALUE!</v>
      </c>
      <c r="G1941">
        <f>IF(ISNUMBER(D1941),MID('raw-data'!$A1941,'all-data'!D1941+7,'all-data'!E1941-'all-data'!D1941-7),IF(ISNUMBER($F1941),"",'raw-data'!$A1941))</f>
        <v>0</v>
      </c>
      <c r="H1941" s="3" t="str" cm="1">
        <f t="array" ref="H1941">IFERROR(INDEX(Table1[category], MATCH(TRUE, ISNUMBER(SEARCH(Table1[abbreviation], $G1941)), 0)),"")</f>
        <v/>
      </c>
      <c r="I1941" s="1">
        <f>'raw-data'!J1941</f>
        <v>0</v>
      </c>
      <c r="J1941" s="3" t="str" cm="1">
        <f t="array" ref="J1941">IFERROR(IF($I1941&gt;INDEX(Table1[design-slope-max], MATCH(TRUE, ISNUMBER(SEARCH(Table1[abbreviation], $G1941)), 0)),"OVER",""),"")</f>
        <v/>
      </c>
      <c r="K1941" s="3" t="str" cm="1">
        <f t="array" ref="K1941">IFERROR(IF($I1941&gt;INDEX(Table1[exist-slope-max], MATCH(TRUE, ISNUMBER(SEARCH(Table1[abbreviation], $G1941)), 0)),"OVER",""),"")</f>
        <v/>
      </c>
    </row>
    <row r="1942" spans="3:11" ht="15.5" x14ac:dyDescent="0.35">
      <c r="C1942">
        <f>IF(ISNUMBER(A1942),MID('raw-data'!A1942,'all-data'!A1942+9,'all-data'!B1942-'all-data'!A1942-9),'raw-data'!C1942)</f>
        <v>0</v>
      </c>
      <c r="D1942" t="e">
        <f>FIND("SrcNm",'raw-data'!$A1942)</f>
        <v>#VALUE!</v>
      </c>
      <c r="E1942" t="e">
        <f>FIND("]",'raw-data'!$A1942,$D1942)</f>
        <v>#VALUE!</v>
      </c>
      <c r="F1942" t="e">
        <f>FIND("SrcHndl",'raw-data'!$A1942)</f>
        <v>#VALUE!</v>
      </c>
      <c r="G1942">
        <f>IF(ISNUMBER(D1942),MID('raw-data'!$A1942,'all-data'!D1942+7,'all-data'!E1942-'all-data'!D1942-7),IF(ISNUMBER($F1942),"",'raw-data'!$A1942))</f>
        <v>0</v>
      </c>
      <c r="H1942" s="3" t="str" cm="1">
        <f t="array" ref="H1942">IFERROR(INDEX(Table1[category], MATCH(TRUE, ISNUMBER(SEARCH(Table1[abbreviation], $G1942)), 0)),"")</f>
        <v/>
      </c>
      <c r="I1942" s="1">
        <f>'raw-data'!J1942</f>
        <v>0</v>
      </c>
      <c r="J1942" s="3" t="str" cm="1">
        <f t="array" ref="J1942">IFERROR(IF($I1942&gt;INDEX(Table1[design-slope-max], MATCH(TRUE, ISNUMBER(SEARCH(Table1[abbreviation], $G1942)), 0)),"OVER",""),"")</f>
        <v/>
      </c>
      <c r="K1942" s="3" t="str" cm="1">
        <f t="array" ref="K1942">IFERROR(IF($I1942&gt;INDEX(Table1[exist-slope-max], MATCH(TRUE, ISNUMBER(SEARCH(Table1[abbreviation], $G1942)), 0)),"OVER",""),"")</f>
        <v/>
      </c>
    </row>
    <row r="1943" spans="3:11" ht="15.5" x14ac:dyDescent="0.35">
      <c r="C1943">
        <f>IF(ISNUMBER(A1943),MID('raw-data'!A1943,'all-data'!A1943+9,'all-data'!B1943-'all-data'!A1943-9),'raw-data'!C1943)</f>
        <v>0</v>
      </c>
      <c r="D1943" t="e">
        <f>FIND("SrcNm",'raw-data'!$A1943)</f>
        <v>#VALUE!</v>
      </c>
      <c r="E1943" t="e">
        <f>FIND("]",'raw-data'!$A1943,$D1943)</f>
        <v>#VALUE!</v>
      </c>
      <c r="F1943" t="e">
        <f>FIND("SrcHndl",'raw-data'!$A1943)</f>
        <v>#VALUE!</v>
      </c>
      <c r="G1943">
        <f>IF(ISNUMBER(D1943),MID('raw-data'!$A1943,'all-data'!D1943+7,'all-data'!E1943-'all-data'!D1943-7),IF(ISNUMBER($F1943),"",'raw-data'!$A1943))</f>
        <v>0</v>
      </c>
      <c r="H1943" s="3" t="str" cm="1">
        <f t="array" ref="H1943">IFERROR(INDEX(Table1[category], MATCH(TRUE, ISNUMBER(SEARCH(Table1[abbreviation], $G1943)), 0)),"")</f>
        <v/>
      </c>
      <c r="I1943" s="1">
        <f>'raw-data'!J1943</f>
        <v>0</v>
      </c>
      <c r="J1943" s="3" t="str" cm="1">
        <f t="array" ref="J1943">IFERROR(IF($I1943&gt;INDEX(Table1[design-slope-max], MATCH(TRUE, ISNUMBER(SEARCH(Table1[abbreviation], $G1943)), 0)),"OVER",""),"")</f>
        <v/>
      </c>
      <c r="K1943" s="3" t="str" cm="1">
        <f t="array" ref="K1943">IFERROR(IF($I1943&gt;INDEX(Table1[exist-slope-max], MATCH(TRUE, ISNUMBER(SEARCH(Table1[abbreviation], $G1943)), 0)),"OVER",""),"")</f>
        <v/>
      </c>
    </row>
    <row r="1944" spans="3:11" ht="15.5" x14ac:dyDescent="0.35">
      <c r="C1944">
        <f>IF(ISNUMBER(A1944),MID('raw-data'!A1944,'all-data'!A1944+9,'all-data'!B1944-'all-data'!A1944-9),'raw-data'!C1944)</f>
        <v>0</v>
      </c>
      <c r="D1944" t="e">
        <f>FIND("SrcNm",'raw-data'!$A1944)</f>
        <v>#VALUE!</v>
      </c>
      <c r="E1944" t="e">
        <f>FIND("]",'raw-data'!$A1944,$D1944)</f>
        <v>#VALUE!</v>
      </c>
      <c r="F1944" t="e">
        <f>FIND("SrcHndl",'raw-data'!$A1944)</f>
        <v>#VALUE!</v>
      </c>
      <c r="G1944">
        <f>IF(ISNUMBER(D1944),MID('raw-data'!$A1944,'all-data'!D1944+7,'all-data'!E1944-'all-data'!D1944-7),IF(ISNUMBER($F1944),"",'raw-data'!$A1944))</f>
        <v>0</v>
      </c>
      <c r="H1944" s="3" t="str" cm="1">
        <f t="array" ref="H1944">IFERROR(INDEX(Table1[category], MATCH(TRUE, ISNUMBER(SEARCH(Table1[abbreviation], $G1944)), 0)),"")</f>
        <v/>
      </c>
      <c r="I1944" s="1">
        <f>'raw-data'!J1944</f>
        <v>0</v>
      </c>
      <c r="J1944" s="3" t="str" cm="1">
        <f t="array" ref="J1944">IFERROR(IF($I1944&gt;INDEX(Table1[design-slope-max], MATCH(TRUE, ISNUMBER(SEARCH(Table1[abbreviation], $G1944)), 0)),"OVER",""),"")</f>
        <v/>
      </c>
      <c r="K1944" s="3" t="str" cm="1">
        <f t="array" ref="K1944">IFERROR(IF($I1944&gt;INDEX(Table1[exist-slope-max], MATCH(TRUE, ISNUMBER(SEARCH(Table1[abbreviation], $G1944)), 0)),"OVER",""),"")</f>
        <v/>
      </c>
    </row>
    <row r="1945" spans="3:11" ht="15.5" x14ac:dyDescent="0.35">
      <c r="C1945">
        <f>IF(ISNUMBER(A1945),MID('raw-data'!A1945,'all-data'!A1945+9,'all-data'!B1945-'all-data'!A1945-9),'raw-data'!C1945)</f>
        <v>0</v>
      </c>
      <c r="D1945" t="e">
        <f>FIND("SrcNm",'raw-data'!$A1945)</f>
        <v>#VALUE!</v>
      </c>
      <c r="E1945" t="e">
        <f>FIND("]",'raw-data'!$A1945,$D1945)</f>
        <v>#VALUE!</v>
      </c>
      <c r="F1945" t="e">
        <f>FIND("SrcHndl",'raw-data'!$A1945)</f>
        <v>#VALUE!</v>
      </c>
      <c r="G1945">
        <f>IF(ISNUMBER(D1945),MID('raw-data'!$A1945,'all-data'!D1945+7,'all-data'!E1945-'all-data'!D1945-7),IF(ISNUMBER($F1945),"",'raw-data'!$A1945))</f>
        <v>0</v>
      </c>
      <c r="H1945" s="3" t="str" cm="1">
        <f t="array" ref="H1945">IFERROR(INDEX(Table1[category], MATCH(TRUE, ISNUMBER(SEARCH(Table1[abbreviation], $G1945)), 0)),"")</f>
        <v/>
      </c>
      <c r="I1945" s="1">
        <f>'raw-data'!J1945</f>
        <v>0</v>
      </c>
      <c r="J1945" s="3" t="str" cm="1">
        <f t="array" ref="J1945">IFERROR(IF($I1945&gt;INDEX(Table1[design-slope-max], MATCH(TRUE, ISNUMBER(SEARCH(Table1[abbreviation], $G1945)), 0)),"OVER",""),"")</f>
        <v/>
      </c>
      <c r="K1945" s="3" t="str" cm="1">
        <f t="array" ref="K1945">IFERROR(IF($I1945&gt;INDEX(Table1[exist-slope-max], MATCH(TRUE, ISNUMBER(SEARCH(Table1[abbreviation], $G1945)), 0)),"OVER",""),"")</f>
        <v/>
      </c>
    </row>
    <row r="1946" spans="3:11" ht="15.5" x14ac:dyDescent="0.35">
      <c r="C1946">
        <f>IF(ISNUMBER(A1946),MID('raw-data'!A1946,'all-data'!A1946+9,'all-data'!B1946-'all-data'!A1946-9),'raw-data'!C1946)</f>
        <v>0</v>
      </c>
      <c r="D1946" t="e">
        <f>FIND("SrcNm",'raw-data'!$A1946)</f>
        <v>#VALUE!</v>
      </c>
      <c r="E1946" t="e">
        <f>FIND("]",'raw-data'!$A1946,$D1946)</f>
        <v>#VALUE!</v>
      </c>
      <c r="F1946" t="e">
        <f>FIND("SrcHndl",'raw-data'!$A1946)</f>
        <v>#VALUE!</v>
      </c>
      <c r="G1946">
        <f>IF(ISNUMBER(D1946),MID('raw-data'!$A1946,'all-data'!D1946+7,'all-data'!E1946-'all-data'!D1946-7),IF(ISNUMBER($F1946),"",'raw-data'!$A1946))</f>
        <v>0</v>
      </c>
      <c r="H1946" s="3" t="str" cm="1">
        <f t="array" ref="H1946">IFERROR(INDEX(Table1[category], MATCH(TRUE, ISNUMBER(SEARCH(Table1[abbreviation], $G1946)), 0)),"")</f>
        <v/>
      </c>
      <c r="I1946" s="1">
        <f>'raw-data'!J1946</f>
        <v>0</v>
      </c>
      <c r="J1946" s="3" t="str" cm="1">
        <f t="array" ref="J1946">IFERROR(IF($I1946&gt;INDEX(Table1[design-slope-max], MATCH(TRUE, ISNUMBER(SEARCH(Table1[abbreviation], $G1946)), 0)),"OVER",""),"")</f>
        <v/>
      </c>
      <c r="K1946" s="3" t="str" cm="1">
        <f t="array" ref="K1946">IFERROR(IF($I1946&gt;INDEX(Table1[exist-slope-max], MATCH(TRUE, ISNUMBER(SEARCH(Table1[abbreviation], $G1946)), 0)),"OVER",""),"")</f>
        <v/>
      </c>
    </row>
    <row r="1947" spans="3:11" ht="15.5" x14ac:dyDescent="0.35">
      <c r="C1947">
        <f>IF(ISNUMBER(A1947),MID('raw-data'!A1947,'all-data'!A1947+9,'all-data'!B1947-'all-data'!A1947-9),'raw-data'!C1947)</f>
        <v>0</v>
      </c>
      <c r="D1947" t="e">
        <f>FIND("SrcNm",'raw-data'!$A1947)</f>
        <v>#VALUE!</v>
      </c>
      <c r="E1947" t="e">
        <f>FIND("]",'raw-data'!$A1947,$D1947)</f>
        <v>#VALUE!</v>
      </c>
      <c r="F1947" t="e">
        <f>FIND("SrcHndl",'raw-data'!$A1947)</f>
        <v>#VALUE!</v>
      </c>
      <c r="G1947">
        <f>IF(ISNUMBER(D1947),MID('raw-data'!$A1947,'all-data'!D1947+7,'all-data'!E1947-'all-data'!D1947-7),IF(ISNUMBER($F1947),"",'raw-data'!$A1947))</f>
        <v>0</v>
      </c>
      <c r="H1947" s="3" t="str" cm="1">
        <f t="array" ref="H1947">IFERROR(INDEX(Table1[category], MATCH(TRUE, ISNUMBER(SEARCH(Table1[abbreviation], $G1947)), 0)),"")</f>
        <v/>
      </c>
      <c r="I1947" s="1">
        <f>'raw-data'!J1947</f>
        <v>0</v>
      </c>
      <c r="J1947" s="3" t="str" cm="1">
        <f t="array" ref="J1947">IFERROR(IF($I1947&gt;INDEX(Table1[design-slope-max], MATCH(TRUE, ISNUMBER(SEARCH(Table1[abbreviation], $G1947)), 0)),"OVER",""),"")</f>
        <v/>
      </c>
      <c r="K1947" s="3" t="str" cm="1">
        <f t="array" ref="K1947">IFERROR(IF($I1947&gt;INDEX(Table1[exist-slope-max], MATCH(TRUE, ISNUMBER(SEARCH(Table1[abbreviation], $G1947)), 0)),"OVER",""),"")</f>
        <v/>
      </c>
    </row>
    <row r="1948" spans="3:11" ht="15.5" x14ac:dyDescent="0.35">
      <c r="C1948">
        <f>IF(ISNUMBER(A1948),MID('raw-data'!A1948,'all-data'!A1948+9,'all-data'!B1948-'all-data'!A1948-9),'raw-data'!C1948)</f>
        <v>0</v>
      </c>
      <c r="D1948" t="e">
        <f>FIND("SrcNm",'raw-data'!$A1948)</f>
        <v>#VALUE!</v>
      </c>
      <c r="E1948" t="e">
        <f>FIND("]",'raw-data'!$A1948,$D1948)</f>
        <v>#VALUE!</v>
      </c>
      <c r="F1948" t="e">
        <f>FIND("SrcHndl",'raw-data'!$A1948)</f>
        <v>#VALUE!</v>
      </c>
      <c r="G1948">
        <f>IF(ISNUMBER(D1948),MID('raw-data'!$A1948,'all-data'!D1948+7,'all-data'!E1948-'all-data'!D1948-7),IF(ISNUMBER($F1948),"",'raw-data'!$A1948))</f>
        <v>0</v>
      </c>
      <c r="H1948" s="3" t="str" cm="1">
        <f t="array" ref="H1948">IFERROR(INDEX(Table1[category], MATCH(TRUE, ISNUMBER(SEARCH(Table1[abbreviation], $G1948)), 0)),"")</f>
        <v/>
      </c>
      <c r="I1948" s="1">
        <f>'raw-data'!J1948</f>
        <v>0</v>
      </c>
      <c r="J1948" s="3" t="str" cm="1">
        <f t="array" ref="J1948">IFERROR(IF($I1948&gt;INDEX(Table1[design-slope-max], MATCH(TRUE, ISNUMBER(SEARCH(Table1[abbreviation], $G1948)), 0)),"OVER",""),"")</f>
        <v/>
      </c>
      <c r="K1948" s="3" t="str" cm="1">
        <f t="array" ref="K1948">IFERROR(IF($I1948&gt;INDEX(Table1[exist-slope-max], MATCH(TRUE, ISNUMBER(SEARCH(Table1[abbreviation], $G1948)), 0)),"OVER",""),"")</f>
        <v/>
      </c>
    </row>
    <row r="1949" spans="3:11" ht="15.5" x14ac:dyDescent="0.35">
      <c r="C1949">
        <f>IF(ISNUMBER(A1949),MID('raw-data'!A1949,'all-data'!A1949+9,'all-data'!B1949-'all-data'!A1949-9),'raw-data'!C1949)</f>
        <v>0</v>
      </c>
      <c r="D1949" t="e">
        <f>FIND("SrcNm",'raw-data'!$A1949)</f>
        <v>#VALUE!</v>
      </c>
      <c r="E1949" t="e">
        <f>FIND("]",'raw-data'!$A1949,$D1949)</f>
        <v>#VALUE!</v>
      </c>
      <c r="F1949" t="e">
        <f>FIND("SrcHndl",'raw-data'!$A1949)</f>
        <v>#VALUE!</v>
      </c>
      <c r="G1949">
        <f>IF(ISNUMBER(D1949),MID('raw-data'!$A1949,'all-data'!D1949+7,'all-data'!E1949-'all-data'!D1949-7),IF(ISNUMBER($F1949),"",'raw-data'!$A1949))</f>
        <v>0</v>
      </c>
      <c r="H1949" s="3" t="str" cm="1">
        <f t="array" ref="H1949">IFERROR(INDEX(Table1[category], MATCH(TRUE, ISNUMBER(SEARCH(Table1[abbreviation], $G1949)), 0)),"")</f>
        <v/>
      </c>
      <c r="I1949" s="1">
        <f>'raw-data'!J1949</f>
        <v>0</v>
      </c>
      <c r="J1949" s="3" t="str" cm="1">
        <f t="array" ref="J1949">IFERROR(IF($I1949&gt;INDEX(Table1[design-slope-max], MATCH(TRUE, ISNUMBER(SEARCH(Table1[abbreviation], $G1949)), 0)),"OVER",""),"")</f>
        <v/>
      </c>
      <c r="K1949" s="3" t="str" cm="1">
        <f t="array" ref="K1949">IFERROR(IF($I1949&gt;INDEX(Table1[exist-slope-max], MATCH(TRUE, ISNUMBER(SEARCH(Table1[abbreviation], $G1949)), 0)),"OVER",""),"")</f>
        <v/>
      </c>
    </row>
    <row r="1950" spans="3:11" ht="15.5" x14ac:dyDescent="0.35">
      <c r="C1950">
        <f>IF(ISNUMBER(A1950),MID('raw-data'!A1950,'all-data'!A1950+9,'all-data'!B1950-'all-data'!A1950-9),'raw-data'!C1950)</f>
        <v>0</v>
      </c>
      <c r="D1950" t="e">
        <f>FIND("SrcNm",'raw-data'!$A1950)</f>
        <v>#VALUE!</v>
      </c>
      <c r="E1950" t="e">
        <f>FIND("]",'raw-data'!$A1950,$D1950)</f>
        <v>#VALUE!</v>
      </c>
      <c r="F1950" t="e">
        <f>FIND("SrcHndl",'raw-data'!$A1950)</f>
        <v>#VALUE!</v>
      </c>
      <c r="G1950">
        <f>IF(ISNUMBER(D1950),MID('raw-data'!$A1950,'all-data'!D1950+7,'all-data'!E1950-'all-data'!D1950-7),IF(ISNUMBER($F1950),"",'raw-data'!$A1950))</f>
        <v>0</v>
      </c>
      <c r="H1950" s="3" t="str" cm="1">
        <f t="array" ref="H1950">IFERROR(INDEX(Table1[category], MATCH(TRUE, ISNUMBER(SEARCH(Table1[abbreviation], $G1950)), 0)),"")</f>
        <v/>
      </c>
      <c r="I1950" s="1">
        <f>'raw-data'!J1950</f>
        <v>0</v>
      </c>
      <c r="J1950" s="3" t="str" cm="1">
        <f t="array" ref="J1950">IFERROR(IF($I1950&gt;INDEX(Table1[design-slope-max], MATCH(TRUE, ISNUMBER(SEARCH(Table1[abbreviation], $G1950)), 0)),"OVER",""),"")</f>
        <v/>
      </c>
      <c r="K1950" s="3" t="str" cm="1">
        <f t="array" ref="K1950">IFERROR(IF($I1950&gt;INDEX(Table1[exist-slope-max], MATCH(TRUE, ISNUMBER(SEARCH(Table1[abbreviation], $G1950)), 0)),"OVER",""),"")</f>
        <v/>
      </c>
    </row>
    <row r="1951" spans="3:11" ht="15.5" x14ac:dyDescent="0.35">
      <c r="C1951">
        <f>IF(ISNUMBER(A1951),MID('raw-data'!A1951,'all-data'!A1951+9,'all-data'!B1951-'all-data'!A1951-9),'raw-data'!C1951)</f>
        <v>0</v>
      </c>
      <c r="D1951" t="e">
        <f>FIND("SrcNm",'raw-data'!$A1951)</f>
        <v>#VALUE!</v>
      </c>
      <c r="E1951" t="e">
        <f>FIND("]",'raw-data'!$A1951,$D1951)</f>
        <v>#VALUE!</v>
      </c>
      <c r="F1951" t="e">
        <f>FIND("SrcHndl",'raw-data'!$A1951)</f>
        <v>#VALUE!</v>
      </c>
      <c r="G1951">
        <f>IF(ISNUMBER(D1951),MID('raw-data'!$A1951,'all-data'!D1951+7,'all-data'!E1951-'all-data'!D1951-7),IF(ISNUMBER($F1951),"",'raw-data'!$A1951))</f>
        <v>0</v>
      </c>
      <c r="H1951" s="3" t="str" cm="1">
        <f t="array" ref="H1951">IFERROR(INDEX(Table1[category], MATCH(TRUE, ISNUMBER(SEARCH(Table1[abbreviation], $G1951)), 0)),"")</f>
        <v/>
      </c>
      <c r="I1951" s="1">
        <f>'raw-data'!J1951</f>
        <v>0</v>
      </c>
      <c r="J1951" s="3" t="str" cm="1">
        <f t="array" ref="J1951">IFERROR(IF($I1951&gt;INDEX(Table1[design-slope-max], MATCH(TRUE, ISNUMBER(SEARCH(Table1[abbreviation], $G1951)), 0)),"OVER",""),"")</f>
        <v/>
      </c>
      <c r="K1951" s="3" t="str" cm="1">
        <f t="array" ref="K1951">IFERROR(IF($I1951&gt;INDEX(Table1[exist-slope-max], MATCH(TRUE, ISNUMBER(SEARCH(Table1[abbreviation], $G1951)), 0)),"OVER",""),"")</f>
        <v/>
      </c>
    </row>
    <row r="1952" spans="3:11" ht="15.5" x14ac:dyDescent="0.35">
      <c r="C1952">
        <f>IF(ISNUMBER(A1952),MID('raw-data'!A1952,'all-data'!A1952+9,'all-data'!B1952-'all-data'!A1952-9),'raw-data'!C1952)</f>
        <v>0</v>
      </c>
      <c r="D1952" t="e">
        <f>FIND("SrcNm",'raw-data'!$A1952)</f>
        <v>#VALUE!</v>
      </c>
      <c r="E1952" t="e">
        <f>FIND("]",'raw-data'!$A1952,$D1952)</f>
        <v>#VALUE!</v>
      </c>
      <c r="F1952" t="e">
        <f>FIND("SrcHndl",'raw-data'!$A1952)</f>
        <v>#VALUE!</v>
      </c>
      <c r="G1952">
        <f>IF(ISNUMBER(D1952),MID('raw-data'!$A1952,'all-data'!D1952+7,'all-data'!E1952-'all-data'!D1952-7),IF(ISNUMBER($F1952),"",'raw-data'!$A1952))</f>
        <v>0</v>
      </c>
      <c r="H1952" s="3" t="str" cm="1">
        <f t="array" ref="H1952">IFERROR(INDEX(Table1[category], MATCH(TRUE, ISNUMBER(SEARCH(Table1[abbreviation], $G1952)), 0)),"")</f>
        <v/>
      </c>
      <c r="I1952" s="1">
        <f>'raw-data'!J1952</f>
        <v>0</v>
      </c>
      <c r="J1952" s="3" t="str" cm="1">
        <f t="array" ref="J1952">IFERROR(IF($I1952&gt;INDEX(Table1[design-slope-max], MATCH(TRUE, ISNUMBER(SEARCH(Table1[abbreviation], $G1952)), 0)),"OVER",""),"")</f>
        <v/>
      </c>
      <c r="K1952" s="3" t="str" cm="1">
        <f t="array" ref="K1952">IFERROR(IF($I1952&gt;INDEX(Table1[exist-slope-max], MATCH(TRUE, ISNUMBER(SEARCH(Table1[abbreviation], $G1952)), 0)),"OVER",""),"")</f>
        <v/>
      </c>
    </row>
    <row r="1953" spans="3:11" ht="15.5" x14ac:dyDescent="0.35">
      <c r="C1953">
        <f>IF(ISNUMBER(A1953),MID('raw-data'!A1953,'all-data'!A1953+9,'all-data'!B1953-'all-data'!A1953-9),'raw-data'!C1953)</f>
        <v>0</v>
      </c>
      <c r="D1953" t="e">
        <f>FIND("SrcNm",'raw-data'!$A1953)</f>
        <v>#VALUE!</v>
      </c>
      <c r="E1953" t="e">
        <f>FIND("]",'raw-data'!$A1953,$D1953)</f>
        <v>#VALUE!</v>
      </c>
      <c r="F1953" t="e">
        <f>FIND("SrcHndl",'raw-data'!$A1953)</f>
        <v>#VALUE!</v>
      </c>
      <c r="G1953">
        <f>IF(ISNUMBER(D1953),MID('raw-data'!$A1953,'all-data'!D1953+7,'all-data'!E1953-'all-data'!D1953-7),IF(ISNUMBER($F1953),"",'raw-data'!$A1953))</f>
        <v>0</v>
      </c>
      <c r="H1953" s="3" t="str" cm="1">
        <f t="array" ref="H1953">IFERROR(INDEX(Table1[category], MATCH(TRUE, ISNUMBER(SEARCH(Table1[abbreviation], $G1953)), 0)),"")</f>
        <v/>
      </c>
      <c r="I1953" s="1">
        <f>'raw-data'!J1953</f>
        <v>0</v>
      </c>
      <c r="J1953" s="3" t="str" cm="1">
        <f t="array" ref="J1953">IFERROR(IF($I1953&gt;INDEX(Table1[design-slope-max], MATCH(TRUE, ISNUMBER(SEARCH(Table1[abbreviation], $G1953)), 0)),"OVER",""),"")</f>
        <v/>
      </c>
      <c r="K1953" s="3" t="str" cm="1">
        <f t="array" ref="K1953">IFERROR(IF($I1953&gt;INDEX(Table1[exist-slope-max], MATCH(TRUE, ISNUMBER(SEARCH(Table1[abbreviation], $G1953)), 0)),"OVER",""),"")</f>
        <v/>
      </c>
    </row>
    <row r="1954" spans="3:11" ht="15.5" x14ac:dyDescent="0.35">
      <c r="C1954">
        <f>IF(ISNUMBER(A1954),MID('raw-data'!A1954,'all-data'!A1954+9,'all-data'!B1954-'all-data'!A1954-9),'raw-data'!C1954)</f>
        <v>0</v>
      </c>
      <c r="D1954" t="e">
        <f>FIND("SrcNm",'raw-data'!$A1954)</f>
        <v>#VALUE!</v>
      </c>
      <c r="E1954" t="e">
        <f>FIND("]",'raw-data'!$A1954,$D1954)</f>
        <v>#VALUE!</v>
      </c>
      <c r="F1954" t="e">
        <f>FIND("SrcHndl",'raw-data'!$A1954)</f>
        <v>#VALUE!</v>
      </c>
      <c r="G1954">
        <f>IF(ISNUMBER(D1954),MID('raw-data'!$A1954,'all-data'!D1954+7,'all-data'!E1954-'all-data'!D1954-7),IF(ISNUMBER($F1954),"",'raw-data'!$A1954))</f>
        <v>0</v>
      </c>
      <c r="H1954" s="3" t="str" cm="1">
        <f t="array" ref="H1954">IFERROR(INDEX(Table1[category], MATCH(TRUE, ISNUMBER(SEARCH(Table1[abbreviation], $G1954)), 0)),"")</f>
        <v/>
      </c>
      <c r="I1954" s="1">
        <f>'raw-data'!J1954</f>
        <v>0</v>
      </c>
      <c r="J1954" s="3" t="str" cm="1">
        <f t="array" ref="J1954">IFERROR(IF($I1954&gt;INDEX(Table1[design-slope-max], MATCH(TRUE, ISNUMBER(SEARCH(Table1[abbreviation], $G1954)), 0)),"OVER",""),"")</f>
        <v/>
      </c>
      <c r="K1954" s="3" t="str" cm="1">
        <f t="array" ref="K1954">IFERROR(IF($I1954&gt;INDEX(Table1[exist-slope-max], MATCH(TRUE, ISNUMBER(SEARCH(Table1[abbreviation], $G1954)), 0)),"OVER",""),"")</f>
        <v/>
      </c>
    </row>
    <row r="1955" spans="3:11" ht="15.5" x14ac:dyDescent="0.35">
      <c r="C1955">
        <f>IF(ISNUMBER(A1955),MID('raw-data'!A1955,'all-data'!A1955+9,'all-data'!B1955-'all-data'!A1955-9),'raw-data'!C1955)</f>
        <v>0</v>
      </c>
      <c r="D1955" t="e">
        <f>FIND("SrcNm",'raw-data'!$A1955)</f>
        <v>#VALUE!</v>
      </c>
      <c r="E1955" t="e">
        <f>FIND("]",'raw-data'!$A1955,$D1955)</f>
        <v>#VALUE!</v>
      </c>
      <c r="F1955" t="e">
        <f>FIND("SrcHndl",'raw-data'!$A1955)</f>
        <v>#VALUE!</v>
      </c>
      <c r="G1955">
        <f>IF(ISNUMBER(D1955),MID('raw-data'!$A1955,'all-data'!D1955+7,'all-data'!E1955-'all-data'!D1955-7),IF(ISNUMBER($F1955),"",'raw-data'!$A1955))</f>
        <v>0</v>
      </c>
      <c r="H1955" s="3" t="str" cm="1">
        <f t="array" ref="H1955">IFERROR(INDEX(Table1[category], MATCH(TRUE, ISNUMBER(SEARCH(Table1[abbreviation], $G1955)), 0)),"")</f>
        <v/>
      </c>
      <c r="I1955" s="1">
        <f>'raw-data'!J1955</f>
        <v>0</v>
      </c>
      <c r="J1955" s="3" t="str" cm="1">
        <f t="array" ref="J1955">IFERROR(IF($I1955&gt;INDEX(Table1[design-slope-max], MATCH(TRUE, ISNUMBER(SEARCH(Table1[abbreviation], $G1955)), 0)),"OVER",""),"")</f>
        <v/>
      </c>
      <c r="K1955" s="3" t="str" cm="1">
        <f t="array" ref="K1955">IFERROR(IF($I1955&gt;INDEX(Table1[exist-slope-max], MATCH(TRUE, ISNUMBER(SEARCH(Table1[abbreviation], $G1955)), 0)),"OVER",""),"")</f>
        <v/>
      </c>
    </row>
    <row r="1956" spans="3:11" ht="15.5" x14ac:dyDescent="0.35">
      <c r="C1956">
        <f>IF(ISNUMBER(A1956),MID('raw-data'!A1956,'all-data'!A1956+9,'all-data'!B1956-'all-data'!A1956-9),'raw-data'!C1956)</f>
        <v>0</v>
      </c>
      <c r="D1956" t="e">
        <f>FIND("SrcNm",'raw-data'!$A1956)</f>
        <v>#VALUE!</v>
      </c>
      <c r="E1956" t="e">
        <f>FIND("]",'raw-data'!$A1956,$D1956)</f>
        <v>#VALUE!</v>
      </c>
      <c r="F1956" t="e">
        <f>FIND("SrcHndl",'raw-data'!$A1956)</f>
        <v>#VALUE!</v>
      </c>
      <c r="G1956">
        <f>IF(ISNUMBER(D1956),MID('raw-data'!$A1956,'all-data'!D1956+7,'all-data'!E1956-'all-data'!D1956-7),IF(ISNUMBER($F1956),"",'raw-data'!$A1956))</f>
        <v>0</v>
      </c>
      <c r="H1956" s="3" t="str" cm="1">
        <f t="array" ref="H1956">IFERROR(INDEX(Table1[category], MATCH(TRUE, ISNUMBER(SEARCH(Table1[abbreviation], $G1956)), 0)),"")</f>
        <v/>
      </c>
      <c r="I1956" s="1">
        <f>'raw-data'!J1956</f>
        <v>0</v>
      </c>
      <c r="J1956" s="3" t="str" cm="1">
        <f t="array" ref="J1956">IFERROR(IF($I1956&gt;INDEX(Table1[design-slope-max], MATCH(TRUE, ISNUMBER(SEARCH(Table1[abbreviation], $G1956)), 0)),"OVER",""),"")</f>
        <v/>
      </c>
      <c r="K1956" s="3" t="str" cm="1">
        <f t="array" ref="K1956">IFERROR(IF($I1956&gt;INDEX(Table1[exist-slope-max], MATCH(TRUE, ISNUMBER(SEARCH(Table1[abbreviation], $G1956)), 0)),"OVER",""),"")</f>
        <v/>
      </c>
    </row>
    <row r="1957" spans="3:11" ht="15.5" x14ac:dyDescent="0.35">
      <c r="C1957">
        <f>IF(ISNUMBER(A1957),MID('raw-data'!A1957,'all-data'!A1957+9,'all-data'!B1957-'all-data'!A1957-9),'raw-data'!C1957)</f>
        <v>0</v>
      </c>
      <c r="D1957" t="e">
        <f>FIND("SrcNm",'raw-data'!$A1957)</f>
        <v>#VALUE!</v>
      </c>
      <c r="E1957" t="e">
        <f>FIND("]",'raw-data'!$A1957,$D1957)</f>
        <v>#VALUE!</v>
      </c>
      <c r="F1957" t="e">
        <f>FIND("SrcHndl",'raw-data'!$A1957)</f>
        <v>#VALUE!</v>
      </c>
      <c r="G1957">
        <f>IF(ISNUMBER(D1957),MID('raw-data'!$A1957,'all-data'!D1957+7,'all-data'!E1957-'all-data'!D1957-7),IF(ISNUMBER($F1957),"",'raw-data'!$A1957))</f>
        <v>0</v>
      </c>
      <c r="H1957" s="3" t="str" cm="1">
        <f t="array" ref="H1957">IFERROR(INDEX(Table1[category], MATCH(TRUE, ISNUMBER(SEARCH(Table1[abbreviation], $G1957)), 0)),"")</f>
        <v/>
      </c>
      <c r="I1957" s="1">
        <f>'raw-data'!J1957</f>
        <v>0</v>
      </c>
      <c r="J1957" s="3" t="str" cm="1">
        <f t="array" ref="J1957">IFERROR(IF($I1957&gt;INDEX(Table1[design-slope-max], MATCH(TRUE, ISNUMBER(SEARCH(Table1[abbreviation], $G1957)), 0)),"OVER",""),"")</f>
        <v/>
      </c>
      <c r="K1957" s="3" t="str" cm="1">
        <f t="array" ref="K1957">IFERROR(IF($I1957&gt;INDEX(Table1[exist-slope-max], MATCH(TRUE, ISNUMBER(SEARCH(Table1[abbreviation], $G1957)), 0)),"OVER",""),"")</f>
        <v/>
      </c>
    </row>
    <row r="1958" spans="3:11" ht="15.5" x14ac:dyDescent="0.35">
      <c r="C1958">
        <f>IF(ISNUMBER(A1958),MID('raw-data'!A1958,'all-data'!A1958+9,'all-data'!B1958-'all-data'!A1958-9),'raw-data'!C1958)</f>
        <v>0</v>
      </c>
      <c r="D1958" t="e">
        <f>FIND("SrcNm",'raw-data'!$A1958)</f>
        <v>#VALUE!</v>
      </c>
      <c r="E1958" t="e">
        <f>FIND("]",'raw-data'!$A1958,$D1958)</f>
        <v>#VALUE!</v>
      </c>
      <c r="F1958" t="e">
        <f>FIND("SrcHndl",'raw-data'!$A1958)</f>
        <v>#VALUE!</v>
      </c>
      <c r="G1958">
        <f>IF(ISNUMBER(D1958),MID('raw-data'!$A1958,'all-data'!D1958+7,'all-data'!E1958-'all-data'!D1958-7),IF(ISNUMBER($F1958),"",'raw-data'!$A1958))</f>
        <v>0</v>
      </c>
      <c r="H1958" s="3" t="str" cm="1">
        <f t="array" ref="H1958">IFERROR(INDEX(Table1[category], MATCH(TRUE, ISNUMBER(SEARCH(Table1[abbreviation], $G1958)), 0)),"")</f>
        <v/>
      </c>
      <c r="I1958" s="1">
        <f>'raw-data'!J1958</f>
        <v>0</v>
      </c>
      <c r="J1958" s="3" t="str" cm="1">
        <f t="array" ref="J1958">IFERROR(IF($I1958&gt;INDEX(Table1[design-slope-max], MATCH(TRUE, ISNUMBER(SEARCH(Table1[abbreviation], $G1958)), 0)),"OVER",""),"")</f>
        <v/>
      </c>
      <c r="K1958" s="3" t="str" cm="1">
        <f t="array" ref="K1958">IFERROR(IF($I1958&gt;INDEX(Table1[exist-slope-max], MATCH(TRUE, ISNUMBER(SEARCH(Table1[abbreviation], $G1958)), 0)),"OVER",""),"")</f>
        <v/>
      </c>
    </row>
    <row r="1959" spans="3:11" ht="15.5" x14ac:dyDescent="0.35">
      <c r="C1959">
        <f>IF(ISNUMBER(A1959),MID('raw-data'!A1959,'all-data'!A1959+9,'all-data'!B1959-'all-data'!A1959-9),'raw-data'!C1959)</f>
        <v>0</v>
      </c>
      <c r="D1959" t="e">
        <f>FIND("SrcNm",'raw-data'!$A1959)</f>
        <v>#VALUE!</v>
      </c>
      <c r="E1959" t="e">
        <f>FIND("]",'raw-data'!$A1959,$D1959)</f>
        <v>#VALUE!</v>
      </c>
      <c r="F1959" t="e">
        <f>FIND("SrcHndl",'raw-data'!$A1959)</f>
        <v>#VALUE!</v>
      </c>
      <c r="G1959">
        <f>IF(ISNUMBER(D1959),MID('raw-data'!$A1959,'all-data'!D1959+7,'all-data'!E1959-'all-data'!D1959-7),IF(ISNUMBER($F1959),"",'raw-data'!$A1959))</f>
        <v>0</v>
      </c>
      <c r="H1959" s="3" t="str" cm="1">
        <f t="array" ref="H1959">IFERROR(INDEX(Table1[category], MATCH(TRUE, ISNUMBER(SEARCH(Table1[abbreviation], $G1959)), 0)),"")</f>
        <v/>
      </c>
      <c r="I1959" s="1">
        <f>'raw-data'!J1959</f>
        <v>0</v>
      </c>
      <c r="J1959" s="3" t="str" cm="1">
        <f t="array" ref="J1959">IFERROR(IF($I1959&gt;INDEX(Table1[design-slope-max], MATCH(TRUE, ISNUMBER(SEARCH(Table1[abbreviation], $G1959)), 0)),"OVER",""),"")</f>
        <v/>
      </c>
      <c r="K1959" s="3" t="str" cm="1">
        <f t="array" ref="K1959">IFERROR(IF($I1959&gt;INDEX(Table1[exist-slope-max], MATCH(TRUE, ISNUMBER(SEARCH(Table1[abbreviation], $G1959)), 0)),"OVER",""),"")</f>
        <v/>
      </c>
    </row>
    <row r="1960" spans="3:11" ht="15.5" x14ac:dyDescent="0.35">
      <c r="C1960">
        <f>IF(ISNUMBER(A1960),MID('raw-data'!A1960,'all-data'!A1960+9,'all-data'!B1960-'all-data'!A1960-9),'raw-data'!C1960)</f>
        <v>0</v>
      </c>
      <c r="D1960" t="e">
        <f>FIND("SrcNm",'raw-data'!$A1960)</f>
        <v>#VALUE!</v>
      </c>
      <c r="E1960" t="e">
        <f>FIND("]",'raw-data'!$A1960,$D1960)</f>
        <v>#VALUE!</v>
      </c>
      <c r="F1960" t="e">
        <f>FIND("SrcHndl",'raw-data'!$A1960)</f>
        <v>#VALUE!</v>
      </c>
      <c r="G1960">
        <f>IF(ISNUMBER(D1960),MID('raw-data'!$A1960,'all-data'!D1960+7,'all-data'!E1960-'all-data'!D1960-7),IF(ISNUMBER($F1960),"",'raw-data'!$A1960))</f>
        <v>0</v>
      </c>
      <c r="H1960" s="3" t="str" cm="1">
        <f t="array" ref="H1960">IFERROR(INDEX(Table1[category], MATCH(TRUE, ISNUMBER(SEARCH(Table1[abbreviation], $G1960)), 0)),"")</f>
        <v/>
      </c>
      <c r="I1960" s="1">
        <f>'raw-data'!J1960</f>
        <v>0</v>
      </c>
      <c r="J1960" s="3" t="str" cm="1">
        <f t="array" ref="J1960">IFERROR(IF($I1960&gt;INDEX(Table1[design-slope-max], MATCH(TRUE, ISNUMBER(SEARCH(Table1[abbreviation], $G1960)), 0)),"OVER",""),"")</f>
        <v/>
      </c>
      <c r="K1960" s="3" t="str" cm="1">
        <f t="array" ref="K1960">IFERROR(IF($I1960&gt;INDEX(Table1[exist-slope-max], MATCH(TRUE, ISNUMBER(SEARCH(Table1[abbreviation], $G1960)), 0)),"OVER",""),"")</f>
        <v/>
      </c>
    </row>
    <row r="1961" spans="3:11" ht="15.5" x14ac:dyDescent="0.35">
      <c r="C1961">
        <f>IF(ISNUMBER(A1961),MID('raw-data'!A1961,'all-data'!A1961+9,'all-data'!B1961-'all-data'!A1961-9),'raw-data'!C1961)</f>
        <v>0</v>
      </c>
      <c r="D1961" t="e">
        <f>FIND("SrcNm",'raw-data'!$A1961)</f>
        <v>#VALUE!</v>
      </c>
      <c r="E1961" t="e">
        <f>FIND("]",'raw-data'!$A1961,$D1961)</f>
        <v>#VALUE!</v>
      </c>
      <c r="F1961" t="e">
        <f>FIND("SrcHndl",'raw-data'!$A1961)</f>
        <v>#VALUE!</v>
      </c>
      <c r="G1961">
        <f>IF(ISNUMBER(D1961),MID('raw-data'!$A1961,'all-data'!D1961+7,'all-data'!E1961-'all-data'!D1961-7),IF(ISNUMBER($F1961),"",'raw-data'!$A1961))</f>
        <v>0</v>
      </c>
      <c r="H1961" s="3" t="str" cm="1">
        <f t="array" ref="H1961">IFERROR(INDEX(Table1[category], MATCH(TRUE, ISNUMBER(SEARCH(Table1[abbreviation], $G1961)), 0)),"")</f>
        <v/>
      </c>
      <c r="I1961" s="1">
        <f>'raw-data'!J1961</f>
        <v>0</v>
      </c>
      <c r="J1961" s="3" t="str" cm="1">
        <f t="array" ref="J1961">IFERROR(IF($I1961&gt;INDEX(Table1[design-slope-max], MATCH(TRUE, ISNUMBER(SEARCH(Table1[abbreviation], $G1961)), 0)),"OVER",""),"")</f>
        <v/>
      </c>
      <c r="K1961" s="3" t="str" cm="1">
        <f t="array" ref="K1961">IFERROR(IF($I1961&gt;INDEX(Table1[exist-slope-max], MATCH(TRUE, ISNUMBER(SEARCH(Table1[abbreviation], $G1961)), 0)),"OVER",""),"")</f>
        <v/>
      </c>
    </row>
    <row r="1962" spans="3:11" ht="15.5" x14ac:dyDescent="0.35">
      <c r="C1962">
        <f>IF(ISNUMBER(A1962),MID('raw-data'!A1962,'all-data'!A1962+9,'all-data'!B1962-'all-data'!A1962-9),'raw-data'!C1962)</f>
        <v>0</v>
      </c>
      <c r="D1962" t="e">
        <f>FIND("SrcNm",'raw-data'!$A1962)</f>
        <v>#VALUE!</v>
      </c>
      <c r="E1962" t="e">
        <f>FIND("]",'raw-data'!$A1962,$D1962)</f>
        <v>#VALUE!</v>
      </c>
      <c r="F1962" t="e">
        <f>FIND("SrcHndl",'raw-data'!$A1962)</f>
        <v>#VALUE!</v>
      </c>
      <c r="G1962">
        <f>IF(ISNUMBER(D1962),MID('raw-data'!$A1962,'all-data'!D1962+7,'all-data'!E1962-'all-data'!D1962-7),IF(ISNUMBER($F1962),"",'raw-data'!$A1962))</f>
        <v>0</v>
      </c>
      <c r="H1962" s="3" t="str" cm="1">
        <f t="array" ref="H1962">IFERROR(INDEX(Table1[category], MATCH(TRUE, ISNUMBER(SEARCH(Table1[abbreviation], $G1962)), 0)),"")</f>
        <v/>
      </c>
      <c r="I1962" s="1">
        <f>'raw-data'!J1962</f>
        <v>0</v>
      </c>
      <c r="J1962" s="3" t="str" cm="1">
        <f t="array" ref="J1962">IFERROR(IF($I1962&gt;INDEX(Table1[design-slope-max], MATCH(TRUE, ISNUMBER(SEARCH(Table1[abbreviation], $G1962)), 0)),"OVER",""),"")</f>
        <v/>
      </c>
      <c r="K1962" s="3" t="str" cm="1">
        <f t="array" ref="K1962">IFERROR(IF($I1962&gt;INDEX(Table1[exist-slope-max], MATCH(TRUE, ISNUMBER(SEARCH(Table1[abbreviation], $G1962)), 0)),"OVER",""),"")</f>
        <v/>
      </c>
    </row>
    <row r="1963" spans="3:11" ht="15.5" x14ac:dyDescent="0.35">
      <c r="C1963">
        <f>IF(ISNUMBER(A1963),MID('raw-data'!A1963,'all-data'!A1963+9,'all-data'!B1963-'all-data'!A1963-9),'raw-data'!C1963)</f>
        <v>0</v>
      </c>
      <c r="D1963" t="e">
        <f>FIND("SrcNm",'raw-data'!$A1963)</f>
        <v>#VALUE!</v>
      </c>
      <c r="E1963" t="e">
        <f>FIND("]",'raw-data'!$A1963,$D1963)</f>
        <v>#VALUE!</v>
      </c>
      <c r="F1963" t="e">
        <f>FIND("SrcHndl",'raw-data'!$A1963)</f>
        <v>#VALUE!</v>
      </c>
      <c r="G1963">
        <f>IF(ISNUMBER(D1963),MID('raw-data'!$A1963,'all-data'!D1963+7,'all-data'!E1963-'all-data'!D1963-7),IF(ISNUMBER($F1963),"",'raw-data'!$A1963))</f>
        <v>0</v>
      </c>
      <c r="H1963" s="3" t="str" cm="1">
        <f t="array" ref="H1963">IFERROR(INDEX(Table1[category], MATCH(TRUE, ISNUMBER(SEARCH(Table1[abbreviation], $G1963)), 0)),"")</f>
        <v/>
      </c>
      <c r="I1963" s="1">
        <f>'raw-data'!J1963</f>
        <v>0</v>
      </c>
      <c r="J1963" s="3" t="str" cm="1">
        <f t="array" ref="J1963">IFERROR(IF($I1963&gt;INDEX(Table1[design-slope-max], MATCH(TRUE, ISNUMBER(SEARCH(Table1[abbreviation], $G1963)), 0)),"OVER",""),"")</f>
        <v/>
      </c>
      <c r="K1963" s="3" t="str" cm="1">
        <f t="array" ref="K1963">IFERROR(IF($I1963&gt;INDEX(Table1[exist-slope-max], MATCH(TRUE, ISNUMBER(SEARCH(Table1[abbreviation], $G1963)), 0)),"OVER",""),"")</f>
        <v/>
      </c>
    </row>
    <row r="1964" spans="3:11" ht="15.5" x14ac:dyDescent="0.35">
      <c r="C1964">
        <f>IF(ISNUMBER(A1964),MID('raw-data'!A1964,'all-data'!A1964+9,'all-data'!B1964-'all-data'!A1964-9),'raw-data'!C1964)</f>
        <v>0</v>
      </c>
      <c r="D1964" t="e">
        <f>FIND("SrcNm",'raw-data'!$A1964)</f>
        <v>#VALUE!</v>
      </c>
      <c r="E1964" t="e">
        <f>FIND("]",'raw-data'!$A1964,$D1964)</f>
        <v>#VALUE!</v>
      </c>
      <c r="F1964" t="e">
        <f>FIND("SrcHndl",'raw-data'!$A1964)</f>
        <v>#VALUE!</v>
      </c>
      <c r="G1964">
        <f>IF(ISNUMBER(D1964),MID('raw-data'!$A1964,'all-data'!D1964+7,'all-data'!E1964-'all-data'!D1964-7),IF(ISNUMBER($F1964),"",'raw-data'!$A1964))</f>
        <v>0</v>
      </c>
      <c r="H1964" s="3" t="str" cm="1">
        <f t="array" ref="H1964">IFERROR(INDEX(Table1[category], MATCH(TRUE, ISNUMBER(SEARCH(Table1[abbreviation], $G1964)), 0)),"")</f>
        <v/>
      </c>
      <c r="I1964" s="1">
        <f>'raw-data'!J1964</f>
        <v>0</v>
      </c>
      <c r="J1964" s="3" t="str" cm="1">
        <f t="array" ref="J1964">IFERROR(IF($I1964&gt;INDEX(Table1[design-slope-max], MATCH(TRUE, ISNUMBER(SEARCH(Table1[abbreviation], $G1964)), 0)),"OVER",""),"")</f>
        <v/>
      </c>
      <c r="K1964" s="3" t="str" cm="1">
        <f t="array" ref="K1964">IFERROR(IF($I1964&gt;INDEX(Table1[exist-slope-max], MATCH(TRUE, ISNUMBER(SEARCH(Table1[abbreviation], $G1964)), 0)),"OVER",""),"")</f>
        <v/>
      </c>
    </row>
    <row r="1965" spans="3:11" ht="15.5" x14ac:dyDescent="0.35">
      <c r="C1965">
        <f>IF(ISNUMBER(A1965),MID('raw-data'!A1965,'all-data'!A1965+9,'all-data'!B1965-'all-data'!A1965-9),'raw-data'!C1965)</f>
        <v>0</v>
      </c>
      <c r="D1965" t="e">
        <f>FIND("SrcNm",'raw-data'!$A1965)</f>
        <v>#VALUE!</v>
      </c>
      <c r="E1965" t="e">
        <f>FIND("]",'raw-data'!$A1965,$D1965)</f>
        <v>#VALUE!</v>
      </c>
      <c r="F1965" t="e">
        <f>FIND("SrcHndl",'raw-data'!$A1965)</f>
        <v>#VALUE!</v>
      </c>
      <c r="G1965">
        <f>IF(ISNUMBER(D1965),MID('raw-data'!$A1965,'all-data'!D1965+7,'all-data'!E1965-'all-data'!D1965-7),IF(ISNUMBER($F1965),"",'raw-data'!$A1965))</f>
        <v>0</v>
      </c>
      <c r="H1965" s="3" t="str" cm="1">
        <f t="array" ref="H1965">IFERROR(INDEX(Table1[category], MATCH(TRUE, ISNUMBER(SEARCH(Table1[abbreviation], $G1965)), 0)),"")</f>
        <v/>
      </c>
      <c r="I1965" s="1">
        <f>'raw-data'!J1965</f>
        <v>0</v>
      </c>
      <c r="J1965" s="3" t="str" cm="1">
        <f t="array" ref="J1965">IFERROR(IF($I1965&gt;INDEX(Table1[design-slope-max], MATCH(TRUE, ISNUMBER(SEARCH(Table1[abbreviation], $G1965)), 0)),"OVER",""),"")</f>
        <v/>
      </c>
      <c r="K1965" s="3" t="str" cm="1">
        <f t="array" ref="K1965">IFERROR(IF($I1965&gt;INDEX(Table1[exist-slope-max], MATCH(TRUE, ISNUMBER(SEARCH(Table1[abbreviation], $G1965)), 0)),"OVER",""),"")</f>
        <v/>
      </c>
    </row>
    <row r="1966" spans="3:11" ht="15.5" x14ac:dyDescent="0.35">
      <c r="C1966">
        <f>IF(ISNUMBER(A1966),MID('raw-data'!A1966,'all-data'!A1966+9,'all-data'!B1966-'all-data'!A1966-9),'raw-data'!C1966)</f>
        <v>0</v>
      </c>
      <c r="D1966" t="e">
        <f>FIND("SrcNm",'raw-data'!$A1966)</f>
        <v>#VALUE!</v>
      </c>
      <c r="E1966" t="e">
        <f>FIND("]",'raw-data'!$A1966,$D1966)</f>
        <v>#VALUE!</v>
      </c>
      <c r="F1966" t="e">
        <f>FIND("SrcHndl",'raw-data'!$A1966)</f>
        <v>#VALUE!</v>
      </c>
      <c r="G1966">
        <f>IF(ISNUMBER(D1966),MID('raw-data'!$A1966,'all-data'!D1966+7,'all-data'!E1966-'all-data'!D1966-7),IF(ISNUMBER($F1966),"",'raw-data'!$A1966))</f>
        <v>0</v>
      </c>
      <c r="H1966" s="3" t="str" cm="1">
        <f t="array" ref="H1966">IFERROR(INDEX(Table1[category], MATCH(TRUE, ISNUMBER(SEARCH(Table1[abbreviation], $G1966)), 0)),"")</f>
        <v/>
      </c>
      <c r="I1966" s="1">
        <f>'raw-data'!J1966</f>
        <v>0</v>
      </c>
      <c r="J1966" s="3" t="str" cm="1">
        <f t="array" ref="J1966">IFERROR(IF($I1966&gt;INDEX(Table1[design-slope-max], MATCH(TRUE, ISNUMBER(SEARCH(Table1[abbreviation], $G1966)), 0)),"OVER",""),"")</f>
        <v/>
      </c>
      <c r="K1966" s="3" t="str" cm="1">
        <f t="array" ref="K1966">IFERROR(IF($I1966&gt;INDEX(Table1[exist-slope-max], MATCH(TRUE, ISNUMBER(SEARCH(Table1[abbreviation], $G1966)), 0)),"OVER",""),"")</f>
        <v/>
      </c>
    </row>
    <row r="1967" spans="3:11" ht="15.5" x14ac:dyDescent="0.35">
      <c r="C1967">
        <f>IF(ISNUMBER(A1967),MID('raw-data'!A1967,'all-data'!A1967+9,'all-data'!B1967-'all-data'!A1967-9),'raw-data'!C1967)</f>
        <v>0</v>
      </c>
      <c r="D1967" t="e">
        <f>FIND("SrcNm",'raw-data'!$A1967)</f>
        <v>#VALUE!</v>
      </c>
      <c r="E1967" t="e">
        <f>FIND("]",'raw-data'!$A1967,$D1967)</f>
        <v>#VALUE!</v>
      </c>
      <c r="F1967" t="e">
        <f>FIND("SrcHndl",'raw-data'!$A1967)</f>
        <v>#VALUE!</v>
      </c>
      <c r="G1967">
        <f>IF(ISNUMBER(D1967),MID('raw-data'!$A1967,'all-data'!D1967+7,'all-data'!E1967-'all-data'!D1967-7),IF(ISNUMBER($F1967),"",'raw-data'!$A1967))</f>
        <v>0</v>
      </c>
      <c r="H1967" s="3" t="str" cm="1">
        <f t="array" ref="H1967">IFERROR(INDEX(Table1[category], MATCH(TRUE, ISNUMBER(SEARCH(Table1[abbreviation], $G1967)), 0)),"")</f>
        <v/>
      </c>
      <c r="I1967" s="1">
        <f>'raw-data'!J1967</f>
        <v>0</v>
      </c>
      <c r="J1967" s="3" t="str" cm="1">
        <f t="array" ref="J1967">IFERROR(IF($I1967&gt;INDEX(Table1[design-slope-max], MATCH(TRUE, ISNUMBER(SEARCH(Table1[abbreviation], $G1967)), 0)),"OVER",""),"")</f>
        <v/>
      </c>
      <c r="K1967" s="3" t="str" cm="1">
        <f t="array" ref="K1967">IFERROR(IF($I1967&gt;INDEX(Table1[exist-slope-max], MATCH(TRUE, ISNUMBER(SEARCH(Table1[abbreviation], $G1967)), 0)),"OVER",""),"")</f>
        <v/>
      </c>
    </row>
    <row r="1968" spans="3:11" ht="15.5" x14ac:dyDescent="0.35">
      <c r="C1968">
        <f>IF(ISNUMBER(A1968),MID('raw-data'!A1968,'all-data'!A1968+9,'all-data'!B1968-'all-data'!A1968-9),'raw-data'!C1968)</f>
        <v>0</v>
      </c>
      <c r="D1968" t="e">
        <f>FIND("SrcNm",'raw-data'!$A1968)</f>
        <v>#VALUE!</v>
      </c>
      <c r="E1968" t="e">
        <f>FIND("]",'raw-data'!$A1968,$D1968)</f>
        <v>#VALUE!</v>
      </c>
      <c r="F1968" t="e">
        <f>FIND("SrcHndl",'raw-data'!$A1968)</f>
        <v>#VALUE!</v>
      </c>
      <c r="G1968">
        <f>IF(ISNUMBER(D1968),MID('raw-data'!$A1968,'all-data'!D1968+7,'all-data'!E1968-'all-data'!D1968-7),IF(ISNUMBER($F1968),"",'raw-data'!$A1968))</f>
        <v>0</v>
      </c>
      <c r="H1968" s="3" t="str" cm="1">
        <f t="array" ref="H1968">IFERROR(INDEX(Table1[category], MATCH(TRUE, ISNUMBER(SEARCH(Table1[abbreviation], $G1968)), 0)),"")</f>
        <v/>
      </c>
      <c r="I1968" s="1">
        <f>'raw-data'!J1968</f>
        <v>0</v>
      </c>
      <c r="J1968" s="3" t="str" cm="1">
        <f t="array" ref="J1968">IFERROR(IF($I1968&gt;INDEX(Table1[design-slope-max], MATCH(TRUE, ISNUMBER(SEARCH(Table1[abbreviation], $G1968)), 0)),"OVER",""),"")</f>
        <v/>
      </c>
      <c r="K1968" s="3" t="str" cm="1">
        <f t="array" ref="K1968">IFERROR(IF($I1968&gt;INDEX(Table1[exist-slope-max], MATCH(TRUE, ISNUMBER(SEARCH(Table1[abbreviation], $G1968)), 0)),"OVER",""),"")</f>
        <v/>
      </c>
    </row>
    <row r="1969" spans="3:11" ht="15.5" x14ac:dyDescent="0.35">
      <c r="C1969">
        <f>IF(ISNUMBER(A1969),MID('raw-data'!A1969,'all-data'!A1969+9,'all-data'!B1969-'all-data'!A1969-9),'raw-data'!C1969)</f>
        <v>0</v>
      </c>
      <c r="D1969" t="e">
        <f>FIND("SrcNm",'raw-data'!$A1969)</f>
        <v>#VALUE!</v>
      </c>
      <c r="E1969" t="e">
        <f>FIND("]",'raw-data'!$A1969,$D1969)</f>
        <v>#VALUE!</v>
      </c>
      <c r="F1969" t="e">
        <f>FIND("SrcHndl",'raw-data'!$A1969)</f>
        <v>#VALUE!</v>
      </c>
      <c r="G1969">
        <f>IF(ISNUMBER(D1969),MID('raw-data'!$A1969,'all-data'!D1969+7,'all-data'!E1969-'all-data'!D1969-7),IF(ISNUMBER($F1969),"",'raw-data'!$A1969))</f>
        <v>0</v>
      </c>
      <c r="H1969" s="3" t="str" cm="1">
        <f t="array" ref="H1969">IFERROR(INDEX(Table1[category], MATCH(TRUE, ISNUMBER(SEARCH(Table1[abbreviation], $G1969)), 0)),"")</f>
        <v/>
      </c>
      <c r="I1969" s="1">
        <f>'raw-data'!J1969</f>
        <v>0</v>
      </c>
      <c r="J1969" s="3" t="str" cm="1">
        <f t="array" ref="J1969">IFERROR(IF($I1969&gt;INDEX(Table1[design-slope-max], MATCH(TRUE, ISNUMBER(SEARCH(Table1[abbreviation], $G1969)), 0)),"OVER",""),"")</f>
        <v/>
      </c>
      <c r="K1969" s="3" t="str" cm="1">
        <f t="array" ref="K1969">IFERROR(IF($I1969&gt;INDEX(Table1[exist-slope-max], MATCH(TRUE, ISNUMBER(SEARCH(Table1[abbreviation], $G1969)), 0)),"OVER",""),"")</f>
        <v/>
      </c>
    </row>
    <row r="1970" spans="3:11" ht="15.5" x14ac:dyDescent="0.35">
      <c r="C1970">
        <f>IF(ISNUMBER(A1970),MID('raw-data'!A1970,'all-data'!A1970+9,'all-data'!B1970-'all-data'!A1970-9),'raw-data'!C1970)</f>
        <v>0</v>
      </c>
      <c r="D1970" t="e">
        <f>FIND("SrcNm",'raw-data'!$A1970)</f>
        <v>#VALUE!</v>
      </c>
      <c r="E1970" t="e">
        <f>FIND("]",'raw-data'!$A1970,$D1970)</f>
        <v>#VALUE!</v>
      </c>
      <c r="F1970" t="e">
        <f>FIND("SrcHndl",'raw-data'!$A1970)</f>
        <v>#VALUE!</v>
      </c>
      <c r="G1970">
        <f>IF(ISNUMBER(D1970),MID('raw-data'!$A1970,'all-data'!D1970+7,'all-data'!E1970-'all-data'!D1970-7),IF(ISNUMBER($F1970),"",'raw-data'!$A1970))</f>
        <v>0</v>
      </c>
      <c r="H1970" s="3" t="str" cm="1">
        <f t="array" ref="H1970">IFERROR(INDEX(Table1[category], MATCH(TRUE, ISNUMBER(SEARCH(Table1[abbreviation], $G1970)), 0)),"")</f>
        <v/>
      </c>
      <c r="I1970" s="1">
        <f>'raw-data'!J1970</f>
        <v>0</v>
      </c>
      <c r="J1970" s="3" t="str" cm="1">
        <f t="array" ref="J1970">IFERROR(IF($I1970&gt;INDEX(Table1[design-slope-max], MATCH(TRUE, ISNUMBER(SEARCH(Table1[abbreviation], $G1970)), 0)),"OVER",""),"")</f>
        <v/>
      </c>
      <c r="K1970" s="3" t="str" cm="1">
        <f t="array" ref="K1970">IFERROR(IF($I1970&gt;INDEX(Table1[exist-slope-max], MATCH(TRUE, ISNUMBER(SEARCH(Table1[abbreviation], $G1970)), 0)),"OVER",""),"")</f>
        <v/>
      </c>
    </row>
    <row r="1971" spans="3:11" ht="15.5" x14ac:dyDescent="0.35">
      <c r="C1971">
        <f>IF(ISNUMBER(A1971),MID('raw-data'!A1971,'all-data'!A1971+9,'all-data'!B1971-'all-data'!A1971-9),'raw-data'!C1971)</f>
        <v>0</v>
      </c>
      <c r="D1971" t="e">
        <f>FIND("SrcNm",'raw-data'!$A1971)</f>
        <v>#VALUE!</v>
      </c>
      <c r="E1971" t="e">
        <f>FIND("]",'raw-data'!$A1971,$D1971)</f>
        <v>#VALUE!</v>
      </c>
      <c r="F1971" t="e">
        <f>FIND("SrcHndl",'raw-data'!$A1971)</f>
        <v>#VALUE!</v>
      </c>
      <c r="G1971">
        <f>IF(ISNUMBER(D1971),MID('raw-data'!$A1971,'all-data'!D1971+7,'all-data'!E1971-'all-data'!D1971-7),IF(ISNUMBER($F1971),"",'raw-data'!$A1971))</f>
        <v>0</v>
      </c>
      <c r="H1971" s="3" t="str" cm="1">
        <f t="array" ref="H1971">IFERROR(INDEX(Table1[category], MATCH(TRUE, ISNUMBER(SEARCH(Table1[abbreviation], $G1971)), 0)),"")</f>
        <v/>
      </c>
      <c r="I1971" s="1">
        <f>'raw-data'!J1971</f>
        <v>0</v>
      </c>
      <c r="J1971" s="3" t="str" cm="1">
        <f t="array" ref="J1971">IFERROR(IF($I1971&gt;INDEX(Table1[design-slope-max], MATCH(TRUE, ISNUMBER(SEARCH(Table1[abbreviation], $G1971)), 0)),"OVER",""),"")</f>
        <v/>
      </c>
      <c r="K1971" s="3" t="str" cm="1">
        <f t="array" ref="K1971">IFERROR(IF($I1971&gt;INDEX(Table1[exist-slope-max], MATCH(TRUE, ISNUMBER(SEARCH(Table1[abbreviation], $G1971)), 0)),"OVER",""),"")</f>
        <v/>
      </c>
    </row>
    <row r="1972" spans="3:11" ht="15.5" x14ac:dyDescent="0.35">
      <c r="C1972">
        <f>IF(ISNUMBER(A1972),MID('raw-data'!A1972,'all-data'!A1972+9,'all-data'!B1972-'all-data'!A1972-9),'raw-data'!C1972)</f>
        <v>0</v>
      </c>
      <c r="D1972" t="e">
        <f>FIND("SrcNm",'raw-data'!$A1972)</f>
        <v>#VALUE!</v>
      </c>
      <c r="E1972" t="e">
        <f>FIND("]",'raw-data'!$A1972,$D1972)</f>
        <v>#VALUE!</v>
      </c>
      <c r="F1972" t="e">
        <f>FIND("SrcHndl",'raw-data'!$A1972)</f>
        <v>#VALUE!</v>
      </c>
      <c r="G1972">
        <f>IF(ISNUMBER(D1972),MID('raw-data'!$A1972,'all-data'!D1972+7,'all-data'!E1972-'all-data'!D1972-7),IF(ISNUMBER($F1972),"",'raw-data'!$A1972))</f>
        <v>0</v>
      </c>
      <c r="H1972" s="3" t="str" cm="1">
        <f t="array" ref="H1972">IFERROR(INDEX(Table1[category], MATCH(TRUE, ISNUMBER(SEARCH(Table1[abbreviation], $G1972)), 0)),"")</f>
        <v/>
      </c>
      <c r="I1972" s="1">
        <f>'raw-data'!J1972</f>
        <v>0</v>
      </c>
      <c r="J1972" s="3" t="str" cm="1">
        <f t="array" ref="J1972">IFERROR(IF($I1972&gt;INDEX(Table1[design-slope-max], MATCH(TRUE, ISNUMBER(SEARCH(Table1[abbreviation], $G1972)), 0)),"OVER",""),"")</f>
        <v/>
      </c>
      <c r="K1972" s="3" t="str" cm="1">
        <f t="array" ref="K1972">IFERROR(IF($I1972&gt;INDEX(Table1[exist-slope-max], MATCH(TRUE, ISNUMBER(SEARCH(Table1[abbreviation], $G1972)), 0)),"OVER",""),"")</f>
        <v/>
      </c>
    </row>
    <row r="1973" spans="3:11" ht="15.5" x14ac:dyDescent="0.35">
      <c r="C1973">
        <f>IF(ISNUMBER(A1973),MID('raw-data'!A1973,'all-data'!A1973+9,'all-data'!B1973-'all-data'!A1973-9),'raw-data'!C1973)</f>
        <v>0</v>
      </c>
      <c r="D1973" t="e">
        <f>FIND("SrcNm",'raw-data'!$A1973)</f>
        <v>#VALUE!</v>
      </c>
      <c r="E1973" t="e">
        <f>FIND("]",'raw-data'!$A1973,$D1973)</f>
        <v>#VALUE!</v>
      </c>
      <c r="F1973" t="e">
        <f>FIND("SrcHndl",'raw-data'!$A1973)</f>
        <v>#VALUE!</v>
      </c>
      <c r="G1973">
        <f>IF(ISNUMBER(D1973),MID('raw-data'!$A1973,'all-data'!D1973+7,'all-data'!E1973-'all-data'!D1973-7),IF(ISNUMBER($F1973),"",'raw-data'!$A1973))</f>
        <v>0</v>
      </c>
      <c r="H1973" s="3" t="str" cm="1">
        <f t="array" ref="H1973">IFERROR(INDEX(Table1[category], MATCH(TRUE, ISNUMBER(SEARCH(Table1[abbreviation], $G1973)), 0)),"")</f>
        <v/>
      </c>
      <c r="I1973" s="1">
        <f>'raw-data'!J1973</f>
        <v>0</v>
      </c>
      <c r="J1973" s="3" t="str" cm="1">
        <f t="array" ref="J1973">IFERROR(IF($I1973&gt;INDEX(Table1[design-slope-max], MATCH(TRUE, ISNUMBER(SEARCH(Table1[abbreviation], $G1973)), 0)),"OVER",""),"")</f>
        <v/>
      </c>
      <c r="K1973" s="3" t="str" cm="1">
        <f t="array" ref="K1973">IFERROR(IF($I1973&gt;INDEX(Table1[exist-slope-max], MATCH(TRUE, ISNUMBER(SEARCH(Table1[abbreviation], $G1973)), 0)),"OVER",""),"")</f>
        <v/>
      </c>
    </row>
    <row r="1974" spans="3:11" ht="15.5" x14ac:dyDescent="0.35">
      <c r="C1974">
        <f>IF(ISNUMBER(A1974),MID('raw-data'!A1974,'all-data'!A1974+9,'all-data'!B1974-'all-data'!A1974-9),'raw-data'!C1974)</f>
        <v>0</v>
      </c>
      <c r="D1974" t="e">
        <f>FIND("SrcNm",'raw-data'!$A1974)</f>
        <v>#VALUE!</v>
      </c>
      <c r="E1974" t="e">
        <f>FIND("]",'raw-data'!$A1974,$D1974)</f>
        <v>#VALUE!</v>
      </c>
      <c r="F1974" t="e">
        <f>FIND("SrcHndl",'raw-data'!$A1974)</f>
        <v>#VALUE!</v>
      </c>
      <c r="G1974">
        <f>IF(ISNUMBER(D1974),MID('raw-data'!$A1974,'all-data'!D1974+7,'all-data'!E1974-'all-data'!D1974-7),IF(ISNUMBER($F1974),"",'raw-data'!$A1974))</f>
        <v>0</v>
      </c>
      <c r="H1974" s="3" t="str" cm="1">
        <f t="array" ref="H1974">IFERROR(INDEX(Table1[category], MATCH(TRUE, ISNUMBER(SEARCH(Table1[abbreviation], $G1974)), 0)),"")</f>
        <v/>
      </c>
      <c r="I1974" s="1">
        <f>'raw-data'!J1974</f>
        <v>0</v>
      </c>
      <c r="J1974" s="3" t="str" cm="1">
        <f t="array" ref="J1974">IFERROR(IF($I1974&gt;INDEX(Table1[design-slope-max], MATCH(TRUE, ISNUMBER(SEARCH(Table1[abbreviation], $G1974)), 0)),"OVER",""),"")</f>
        <v/>
      </c>
      <c r="K1974" s="3" t="str" cm="1">
        <f t="array" ref="K1974">IFERROR(IF($I1974&gt;INDEX(Table1[exist-slope-max], MATCH(TRUE, ISNUMBER(SEARCH(Table1[abbreviation], $G1974)), 0)),"OVER",""),"")</f>
        <v/>
      </c>
    </row>
    <row r="1975" spans="3:11" ht="15.5" x14ac:dyDescent="0.35">
      <c r="C1975">
        <f>IF(ISNUMBER(A1975),MID('raw-data'!A1975,'all-data'!A1975+9,'all-data'!B1975-'all-data'!A1975-9),'raw-data'!C1975)</f>
        <v>0</v>
      </c>
      <c r="D1975" t="e">
        <f>FIND("SrcNm",'raw-data'!$A1975)</f>
        <v>#VALUE!</v>
      </c>
      <c r="E1975" t="e">
        <f>FIND("]",'raw-data'!$A1975,$D1975)</f>
        <v>#VALUE!</v>
      </c>
      <c r="F1975" t="e">
        <f>FIND("SrcHndl",'raw-data'!$A1975)</f>
        <v>#VALUE!</v>
      </c>
      <c r="G1975">
        <f>IF(ISNUMBER(D1975),MID('raw-data'!$A1975,'all-data'!D1975+7,'all-data'!E1975-'all-data'!D1975-7),IF(ISNUMBER($F1975),"",'raw-data'!$A1975))</f>
        <v>0</v>
      </c>
      <c r="H1975" s="3" t="str" cm="1">
        <f t="array" ref="H1975">IFERROR(INDEX(Table1[category], MATCH(TRUE, ISNUMBER(SEARCH(Table1[abbreviation], $G1975)), 0)),"")</f>
        <v/>
      </c>
      <c r="I1975" s="1">
        <f>'raw-data'!J1975</f>
        <v>0</v>
      </c>
      <c r="J1975" s="3" t="str" cm="1">
        <f t="array" ref="J1975">IFERROR(IF($I1975&gt;INDEX(Table1[design-slope-max], MATCH(TRUE, ISNUMBER(SEARCH(Table1[abbreviation], $G1975)), 0)),"OVER",""),"")</f>
        <v/>
      </c>
      <c r="K1975" s="3" t="str" cm="1">
        <f t="array" ref="K1975">IFERROR(IF($I1975&gt;INDEX(Table1[exist-slope-max], MATCH(TRUE, ISNUMBER(SEARCH(Table1[abbreviation], $G1975)), 0)),"OVER",""),"")</f>
        <v/>
      </c>
    </row>
    <row r="1976" spans="3:11" ht="15.5" x14ac:dyDescent="0.35">
      <c r="C1976">
        <f>IF(ISNUMBER(A1976),MID('raw-data'!A1976,'all-data'!A1976+9,'all-data'!B1976-'all-data'!A1976-9),'raw-data'!C1976)</f>
        <v>0</v>
      </c>
      <c r="D1976" t="e">
        <f>FIND("SrcNm",'raw-data'!$A1976)</f>
        <v>#VALUE!</v>
      </c>
      <c r="E1976" t="e">
        <f>FIND("]",'raw-data'!$A1976,$D1976)</f>
        <v>#VALUE!</v>
      </c>
      <c r="F1976" t="e">
        <f>FIND("SrcHndl",'raw-data'!$A1976)</f>
        <v>#VALUE!</v>
      </c>
      <c r="G1976">
        <f>IF(ISNUMBER(D1976),MID('raw-data'!$A1976,'all-data'!D1976+7,'all-data'!E1976-'all-data'!D1976-7),IF(ISNUMBER($F1976),"",'raw-data'!$A1976))</f>
        <v>0</v>
      </c>
      <c r="H1976" s="3" t="str" cm="1">
        <f t="array" ref="H1976">IFERROR(INDEX(Table1[category], MATCH(TRUE, ISNUMBER(SEARCH(Table1[abbreviation], $G1976)), 0)),"")</f>
        <v/>
      </c>
      <c r="I1976" s="1">
        <f>'raw-data'!J1976</f>
        <v>0</v>
      </c>
      <c r="J1976" s="3" t="str" cm="1">
        <f t="array" ref="J1976">IFERROR(IF($I1976&gt;INDEX(Table1[design-slope-max], MATCH(TRUE, ISNUMBER(SEARCH(Table1[abbreviation], $G1976)), 0)),"OVER",""),"")</f>
        <v/>
      </c>
      <c r="K1976" s="3" t="str" cm="1">
        <f t="array" ref="K1976">IFERROR(IF($I1976&gt;INDEX(Table1[exist-slope-max], MATCH(TRUE, ISNUMBER(SEARCH(Table1[abbreviation], $G1976)), 0)),"OVER",""),"")</f>
        <v/>
      </c>
    </row>
    <row r="1977" spans="3:11" ht="15.5" x14ac:dyDescent="0.35">
      <c r="C1977">
        <f>IF(ISNUMBER(A1977),MID('raw-data'!A1977,'all-data'!A1977+9,'all-data'!B1977-'all-data'!A1977-9),'raw-data'!C1977)</f>
        <v>0</v>
      </c>
      <c r="D1977" t="e">
        <f>FIND("SrcNm",'raw-data'!$A1977)</f>
        <v>#VALUE!</v>
      </c>
      <c r="E1977" t="e">
        <f>FIND("]",'raw-data'!$A1977,$D1977)</f>
        <v>#VALUE!</v>
      </c>
      <c r="F1977" t="e">
        <f>FIND("SrcHndl",'raw-data'!$A1977)</f>
        <v>#VALUE!</v>
      </c>
      <c r="G1977">
        <f>IF(ISNUMBER(D1977),MID('raw-data'!$A1977,'all-data'!D1977+7,'all-data'!E1977-'all-data'!D1977-7),IF(ISNUMBER($F1977),"",'raw-data'!$A1977))</f>
        <v>0</v>
      </c>
      <c r="H1977" s="3" t="str" cm="1">
        <f t="array" ref="H1977">IFERROR(INDEX(Table1[category], MATCH(TRUE, ISNUMBER(SEARCH(Table1[abbreviation], $G1977)), 0)),"")</f>
        <v/>
      </c>
      <c r="I1977" s="1">
        <f>'raw-data'!J1977</f>
        <v>0</v>
      </c>
      <c r="J1977" s="3" t="str" cm="1">
        <f t="array" ref="J1977">IFERROR(IF($I1977&gt;INDEX(Table1[design-slope-max], MATCH(TRUE, ISNUMBER(SEARCH(Table1[abbreviation], $G1977)), 0)),"OVER",""),"")</f>
        <v/>
      </c>
      <c r="K1977" s="3" t="str" cm="1">
        <f t="array" ref="K1977">IFERROR(IF($I1977&gt;INDEX(Table1[exist-slope-max], MATCH(TRUE, ISNUMBER(SEARCH(Table1[abbreviation], $G1977)), 0)),"OVER",""),"")</f>
        <v/>
      </c>
    </row>
    <row r="1978" spans="3:11" ht="15.5" x14ac:dyDescent="0.35">
      <c r="C1978">
        <f>IF(ISNUMBER(A1978),MID('raw-data'!A1978,'all-data'!A1978+9,'all-data'!B1978-'all-data'!A1978-9),'raw-data'!C1978)</f>
        <v>0</v>
      </c>
      <c r="D1978" t="e">
        <f>FIND("SrcNm",'raw-data'!$A1978)</f>
        <v>#VALUE!</v>
      </c>
      <c r="E1978" t="e">
        <f>FIND("]",'raw-data'!$A1978,$D1978)</f>
        <v>#VALUE!</v>
      </c>
      <c r="F1978" t="e">
        <f>FIND("SrcHndl",'raw-data'!$A1978)</f>
        <v>#VALUE!</v>
      </c>
      <c r="G1978">
        <f>IF(ISNUMBER(D1978),MID('raw-data'!$A1978,'all-data'!D1978+7,'all-data'!E1978-'all-data'!D1978-7),IF(ISNUMBER($F1978),"",'raw-data'!$A1978))</f>
        <v>0</v>
      </c>
      <c r="H1978" s="3" t="str" cm="1">
        <f t="array" ref="H1978">IFERROR(INDEX(Table1[category], MATCH(TRUE, ISNUMBER(SEARCH(Table1[abbreviation], $G1978)), 0)),"")</f>
        <v/>
      </c>
      <c r="I1978" s="1">
        <f>'raw-data'!J1978</f>
        <v>0</v>
      </c>
      <c r="J1978" s="3" t="str" cm="1">
        <f t="array" ref="J1978">IFERROR(IF($I1978&gt;INDEX(Table1[design-slope-max], MATCH(TRUE, ISNUMBER(SEARCH(Table1[abbreviation], $G1978)), 0)),"OVER",""),"")</f>
        <v/>
      </c>
      <c r="K1978" s="3" t="str" cm="1">
        <f t="array" ref="K1978">IFERROR(IF($I1978&gt;INDEX(Table1[exist-slope-max], MATCH(TRUE, ISNUMBER(SEARCH(Table1[abbreviation], $G1978)), 0)),"OVER",""),"")</f>
        <v/>
      </c>
    </row>
    <row r="1979" spans="3:11" ht="15.5" x14ac:dyDescent="0.35">
      <c r="C1979">
        <f>IF(ISNUMBER(A1979),MID('raw-data'!A1979,'all-data'!A1979+9,'all-data'!B1979-'all-data'!A1979-9),'raw-data'!C1979)</f>
        <v>0</v>
      </c>
      <c r="D1979" t="e">
        <f>FIND("SrcNm",'raw-data'!$A1979)</f>
        <v>#VALUE!</v>
      </c>
      <c r="E1979" t="e">
        <f>FIND("]",'raw-data'!$A1979,$D1979)</f>
        <v>#VALUE!</v>
      </c>
      <c r="F1979" t="e">
        <f>FIND("SrcHndl",'raw-data'!$A1979)</f>
        <v>#VALUE!</v>
      </c>
      <c r="G1979">
        <f>IF(ISNUMBER(D1979),MID('raw-data'!$A1979,'all-data'!D1979+7,'all-data'!E1979-'all-data'!D1979-7),IF(ISNUMBER($F1979),"",'raw-data'!$A1979))</f>
        <v>0</v>
      </c>
      <c r="H1979" s="3" t="str" cm="1">
        <f t="array" ref="H1979">IFERROR(INDEX(Table1[category], MATCH(TRUE, ISNUMBER(SEARCH(Table1[abbreviation], $G1979)), 0)),"")</f>
        <v/>
      </c>
      <c r="I1979" s="1">
        <f>'raw-data'!J1979</f>
        <v>0</v>
      </c>
      <c r="J1979" s="3" t="str" cm="1">
        <f t="array" ref="J1979">IFERROR(IF($I1979&gt;INDEX(Table1[design-slope-max], MATCH(TRUE, ISNUMBER(SEARCH(Table1[abbreviation], $G1979)), 0)),"OVER",""),"")</f>
        <v/>
      </c>
      <c r="K1979" s="3" t="str" cm="1">
        <f t="array" ref="K1979">IFERROR(IF($I1979&gt;INDEX(Table1[exist-slope-max], MATCH(TRUE, ISNUMBER(SEARCH(Table1[abbreviation], $G1979)), 0)),"OVER",""),"")</f>
        <v/>
      </c>
    </row>
    <row r="1980" spans="3:11" ht="15.5" x14ac:dyDescent="0.35">
      <c r="C1980">
        <f>IF(ISNUMBER(A1980),MID('raw-data'!A1980,'all-data'!A1980+9,'all-data'!B1980-'all-data'!A1980-9),'raw-data'!C1980)</f>
        <v>0</v>
      </c>
      <c r="D1980" t="e">
        <f>FIND("SrcNm",'raw-data'!$A1980)</f>
        <v>#VALUE!</v>
      </c>
      <c r="E1980" t="e">
        <f>FIND("]",'raw-data'!$A1980,$D1980)</f>
        <v>#VALUE!</v>
      </c>
      <c r="F1980" t="e">
        <f>FIND("SrcHndl",'raw-data'!$A1980)</f>
        <v>#VALUE!</v>
      </c>
      <c r="G1980">
        <f>IF(ISNUMBER(D1980),MID('raw-data'!$A1980,'all-data'!D1980+7,'all-data'!E1980-'all-data'!D1980-7),IF(ISNUMBER($F1980),"",'raw-data'!$A1980))</f>
        <v>0</v>
      </c>
      <c r="H1980" s="3" t="str" cm="1">
        <f t="array" ref="H1980">IFERROR(INDEX(Table1[category], MATCH(TRUE, ISNUMBER(SEARCH(Table1[abbreviation], $G1980)), 0)),"")</f>
        <v/>
      </c>
      <c r="I1980" s="1">
        <f>'raw-data'!J1980</f>
        <v>0</v>
      </c>
      <c r="J1980" s="3" t="str" cm="1">
        <f t="array" ref="J1980">IFERROR(IF($I1980&gt;INDEX(Table1[design-slope-max], MATCH(TRUE, ISNUMBER(SEARCH(Table1[abbreviation], $G1980)), 0)),"OVER",""),"")</f>
        <v/>
      </c>
      <c r="K1980" s="3" t="str" cm="1">
        <f t="array" ref="K1980">IFERROR(IF($I1980&gt;INDEX(Table1[exist-slope-max], MATCH(TRUE, ISNUMBER(SEARCH(Table1[abbreviation], $G1980)), 0)),"OVER",""),"")</f>
        <v/>
      </c>
    </row>
    <row r="1981" spans="3:11" ht="15.5" x14ac:dyDescent="0.35">
      <c r="C1981">
        <f>IF(ISNUMBER(A1981),MID('raw-data'!A1981,'all-data'!A1981+9,'all-data'!B1981-'all-data'!A1981-9),'raw-data'!C1981)</f>
        <v>0</v>
      </c>
      <c r="D1981" t="e">
        <f>FIND("SrcNm",'raw-data'!$A1981)</f>
        <v>#VALUE!</v>
      </c>
      <c r="E1981" t="e">
        <f>FIND("]",'raw-data'!$A1981,$D1981)</f>
        <v>#VALUE!</v>
      </c>
      <c r="F1981" t="e">
        <f>FIND("SrcHndl",'raw-data'!$A1981)</f>
        <v>#VALUE!</v>
      </c>
      <c r="G1981">
        <f>IF(ISNUMBER(D1981),MID('raw-data'!$A1981,'all-data'!D1981+7,'all-data'!E1981-'all-data'!D1981-7),IF(ISNUMBER($F1981),"",'raw-data'!$A1981))</f>
        <v>0</v>
      </c>
      <c r="H1981" s="3" t="str" cm="1">
        <f t="array" ref="H1981">IFERROR(INDEX(Table1[category], MATCH(TRUE, ISNUMBER(SEARCH(Table1[abbreviation], $G1981)), 0)),"")</f>
        <v/>
      </c>
      <c r="I1981" s="1">
        <f>'raw-data'!J1981</f>
        <v>0</v>
      </c>
      <c r="J1981" s="3" t="str" cm="1">
        <f t="array" ref="J1981">IFERROR(IF($I1981&gt;INDEX(Table1[design-slope-max], MATCH(TRUE, ISNUMBER(SEARCH(Table1[abbreviation], $G1981)), 0)),"OVER",""),"")</f>
        <v/>
      </c>
      <c r="K1981" s="3" t="str" cm="1">
        <f t="array" ref="K1981">IFERROR(IF($I1981&gt;INDEX(Table1[exist-slope-max], MATCH(TRUE, ISNUMBER(SEARCH(Table1[abbreviation], $G1981)), 0)),"OVER",""),"")</f>
        <v/>
      </c>
    </row>
    <row r="1982" spans="3:11" ht="15.5" x14ac:dyDescent="0.35">
      <c r="C1982">
        <f>IF(ISNUMBER(A1982),MID('raw-data'!A1982,'all-data'!A1982+9,'all-data'!B1982-'all-data'!A1982-9),'raw-data'!C1982)</f>
        <v>0</v>
      </c>
      <c r="D1982" t="e">
        <f>FIND("SrcNm",'raw-data'!$A1982)</f>
        <v>#VALUE!</v>
      </c>
      <c r="E1982" t="e">
        <f>FIND("]",'raw-data'!$A1982,$D1982)</f>
        <v>#VALUE!</v>
      </c>
      <c r="F1982" t="e">
        <f>FIND("SrcHndl",'raw-data'!$A1982)</f>
        <v>#VALUE!</v>
      </c>
      <c r="G1982">
        <f>IF(ISNUMBER(D1982),MID('raw-data'!$A1982,'all-data'!D1982+7,'all-data'!E1982-'all-data'!D1982-7),IF(ISNUMBER($F1982),"",'raw-data'!$A1982))</f>
        <v>0</v>
      </c>
      <c r="H1982" s="3" t="str" cm="1">
        <f t="array" ref="H1982">IFERROR(INDEX(Table1[category], MATCH(TRUE, ISNUMBER(SEARCH(Table1[abbreviation], $G1982)), 0)),"")</f>
        <v/>
      </c>
      <c r="I1982" s="1">
        <f>'raw-data'!J1982</f>
        <v>0</v>
      </c>
      <c r="J1982" s="3" t="str" cm="1">
        <f t="array" ref="J1982">IFERROR(IF($I1982&gt;INDEX(Table1[design-slope-max], MATCH(TRUE, ISNUMBER(SEARCH(Table1[abbreviation], $G1982)), 0)),"OVER",""),"")</f>
        <v/>
      </c>
      <c r="K1982" s="3" t="str" cm="1">
        <f t="array" ref="K1982">IFERROR(IF($I1982&gt;INDEX(Table1[exist-slope-max], MATCH(TRUE, ISNUMBER(SEARCH(Table1[abbreviation], $G1982)), 0)),"OVER",""),"")</f>
        <v/>
      </c>
    </row>
    <row r="1983" spans="3:11" ht="15.5" x14ac:dyDescent="0.35">
      <c r="C1983">
        <f>IF(ISNUMBER(A1983),MID('raw-data'!A1983,'all-data'!A1983+9,'all-data'!B1983-'all-data'!A1983-9),'raw-data'!C1983)</f>
        <v>0</v>
      </c>
      <c r="D1983" t="e">
        <f>FIND("SrcNm",'raw-data'!$A1983)</f>
        <v>#VALUE!</v>
      </c>
      <c r="E1983" t="e">
        <f>FIND("]",'raw-data'!$A1983,$D1983)</f>
        <v>#VALUE!</v>
      </c>
      <c r="F1983" t="e">
        <f>FIND("SrcHndl",'raw-data'!$A1983)</f>
        <v>#VALUE!</v>
      </c>
      <c r="G1983">
        <f>IF(ISNUMBER(D1983),MID('raw-data'!$A1983,'all-data'!D1983+7,'all-data'!E1983-'all-data'!D1983-7),IF(ISNUMBER($F1983),"",'raw-data'!$A1983))</f>
        <v>0</v>
      </c>
      <c r="H1983" s="3" t="str" cm="1">
        <f t="array" ref="H1983">IFERROR(INDEX(Table1[category], MATCH(TRUE, ISNUMBER(SEARCH(Table1[abbreviation], $G1983)), 0)),"")</f>
        <v/>
      </c>
      <c r="I1983" s="1">
        <f>'raw-data'!J1983</f>
        <v>0</v>
      </c>
      <c r="J1983" s="3" t="str" cm="1">
        <f t="array" ref="J1983">IFERROR(IF($I1983&gt;INDEX(Table1[design-slope-max], MATCH(TRUE, ISNUMBER(SEARCH(Table1[abbreviation], $G1983)), 0)),"OVER",""),"")</f>
        <v/>
      </c>
      <c r="K1983" s="3" t="str" cm="1">
        <f t="array" ref="K1983">IFERROR(IF($I1983&gt;INDEX(Table1[exist-slope-max], MATCH(TRUE, ISNUMBER(SEARCH(Table1[abbreviation], $G1983)), 0)),"OVER",""),"")</f>
        <v/>
      </c>
    </row>
    <row r="1984" spans="3:11" ht="15.5" x14ac:dyDescent="0.35">
      <c r="C1984">
        <f>IF(ISNUMBER(A1984),MID('raw-data'!A1984,'all-data'!A1984+9,'all-data'!B1984-'all-data'!A1984-9),'raw-data'!C1984)</f>
        <v>0</v>
      </c>
      <c r="D1984" t="e">
        <f>FIND("SrcNm",'raw-data'!$A1984)</f>
        <v>#VALUE!</v>
      </c>
      <c r="E1984" t="e">
        <f>FIND("]",'raw-data'!$A1984,$D1984)</f>
        <v>#VALUE!</v>
      </c>
      <c r="F1984" t="e">
        <f>FIND("SrcHndl",'raw-data'!$A1984)</f>
        <v>#VALUE!</v>
      </c>
      <c r="G1984">
        <f>IF(ISNUMBER(D1984),MID('raw-data'!$A1984,'all-data'!D1984+7,'all-data'!E1984-'all-data'!D1984-7),IF(ISNUMBER($F1984),"",'raw-data'!$A1984))</f>
        <v>0</v>
      </c>
      <c r="H1984" s="3" t="str" cm="1">
        <f t="array" ref="H1984">IFERROR(INDEX(Table1[category], MATCH(TRUE, ISNUMBER(SEARCH(Table1[abbreviation], $G1984)), 0)),"")</f>
        <v/>
      </c>
      <c r="I1984" s="1">
        <f>'raw-data'!J1984</f>
        <v>0</v>
      </c>
      <c r="J1984" s="3" t="str" cm="1">
        <f t="array" ref="J1984">IFERROR(IF($I1984&gt;INDEX(Table1[design-slope-max], MATCH(TRUE, ISNUMBER(SEARCH(Table1[abbreviation], $G1984)), 0)),"OVER",""),"")</f>
        <v/>
      </c>
      <c r="K1984" s="3" t="str" cm="1">
        <f t="array" ref="K1984">IFERROR(IF($I1984&gt;INDEX(Table1[exist-slope-max], MATCH(TRUE, ISNUMBER(SEARCH(Table1[abbreviation], $G1984)), 0)),"OVER",""),"")</f>
        <v/>
      </c>
    </row>
    <row r="1985" spans="3:11" ht="15.5" x14ac:dyDescent="0.35">
      <c r="C1985">
        <f>IF(ISNUMBER(A1985),MID('raw-data'!A1985,'all-data'!A1985+9,'all-data'!B1985-'all-data'!A1985-9),'raw-data'!C1985)</f>
        <v>0</v>
      </c>
      <c r="D1985" t="e">
        <f>FIND("SrcNm",'raw-data'!$A1985)</f>
        <v>#VALUE!</v>
      </c>
      <c r="E1985" t="e">
        <f>FIND("]",'raw-data'!$A1985,$D1985)</f>
        <v>#VALUE!</v>
      </c>
      <c r="F1985" t="e">
        <f>FIND("SrcHndl",'raw-data'!$A1985)</f>
        <v>#VALUE!</v>
      </c>
      <c r="G1985">
        <f>IF(ISNUMBER(D1985),MID('raw-data'!$A1985,'all-data'!D1985+7,'all-data'!E1985-'all-data'!D1985-7),IF(ISNUMBER($F1985),"",'raw-data'!$A1985))</f>
        <v>0</v>
      </c>
      <c r="H1985" s="3" t="str" cm="1">
        <f t="array" ref="H1985">IFERROR(INDEX(Table1[category], MATCH(TRUE, ISNUMBER(SEARCH(Table1[abbreviation], $G1985)), 0)),"")</f>
        <v/>
      </c>
      <c r="I1985" s="1">
        <f>'raw-data'!J1985</f>
        <v>0</v>
      </c>
      <c r="J1985" s="3" t="str" cm="1">
        <f t="array" ref="J1985">IFERROR(IF($I1985&gt;INDEX(Table1[design-slope-max], MATCH(TRUE, ISNUMBER(SEARCH(Table1[abbreviation], $G1985)), 0)),"OVER",""),"")</f>
        <v/>
      </c>
      <c r="K1985" s="3" t="str" cm="1">
        <f t="array" ref="K1985">IFERROR(IF($I1985&gt;INDEX(Table1[exist-slope-max], MATCH(TRUE, ISNUMBER(SEARCH(Table1[abbreviation], $G1985)), 0)),"OVER",""),"")</f>
        <v/>
      </c>
    </row>
    <row r="1986" spans="3:11" ht="15.5" x14ac:dyDescent="0.35">
      <c r="C1986">
        <f>IF(ISNUMBER(A1986),MID('raw-data'!A1986,'all-data'!A1986+9,'all-data'!B1986-'all-data'!A1986-9),'raw-data'!C1986)</f>
        <v>0</v>
      </c>
      <c r="D1986" t="e">
        <f>FIND("SrcNm",'raw-data'!$A1986)</f>
        <v>#VALUE!</v>
      </c>
      <c r="E1986" t="e">
        <f>FIND("]",'raw-data'!$A1986,$D1986)</f>
        <v>#VALUE!</v>
      </c>
      <c r="F1986" t="e">
        <f>FIND("SrcHndl",'raw-data'!$A1986)</f>
        <v>#VALUE!</v>
      </c>
      <c r="G1986">
        <f>IF(ISNUMBER(D1986),MID('raw-data'!$A1986,'all-data'!D1986+7,'all-data'!E1986-'all-data'!D1986-7),IF(ISNUMBER($F1986),"",'raw-data'!$A1986))</f>
        <v>0</v>
      </c>
      <c r="H1986" s="3" t="str" cm="1">
        <f t="array" ref="H1986">IFERROR(INDEX(Table1[category], MATCH(TRUE, ISNUMBER(SEARCH(Table1[abbreviation], $G1986)), 0)),"")</f>
        <v/>
      </c>
      <c r="I1986" s="1">
        <f>'raw-data'!J1986</f>
        <v>0</v>
      </c>
      <c r="J1986" s="3" t="str" cm="1">
        <f t="array" ref="J1986">IFERROR(IF($I1986&gt;INDEX(Table1[design-slope-max], MATCH(TRUE, ISNUMBER(SEARCH(Table1[abbreviation], $G1986)), 0)),"OVER",""),"")</f>
        <v/>
      </c>
      <c r="K1986" s="3" t="str" cm="1">
        <f t="array" ref="K1986">IFERROR(IF($I1986&gt;INDEX(Table1[exist-slope-max], MATCH(TRUE, ISNUMBER(SEARCH(Table1[abbreviation], $G1986)), 0)),"OVER",""),"")</f>
        <v/>
      </c>
    </row>
    <row r="1987" spans="3:11" ht="15.5" x14ac:dyDescent="0.35">
      <c r="C1987">
        <f>IF(ISNUMBER(A1987),MID('raw-data'!A1987,'all-data'!A1987+9,'all-data'!B1987-'all-data'!A1987-9),'raw-data'!C1987)</f>
        <v>0</v>
      </c>
      <c r="D1987" t="e">
        <f>FIND("SrcNm",'raw-data'!$A1987)</f>
        <v>#VALUE!</v>
      </c>
      <c r="E1987" t="e">
        <f>FIND("]",'raw-data'!$A1987,$D1987)</f>
        <v>#VALUE!</v>
      </c>
      <c r="F1987" t="e">
        <f>FIND("SrcHndl",'raw-data'!$A1987)</f>
        <v>#VALUE!</v>
      </c>
      <c r="G1987">
        <f>IF(ISNUMBER(D1987),MID('raw-data'!$A1987,'all-data'!D1987+7,'all-data'!E1987-'all-data'!D1987-7),IF(ISNUMBER($F1987),"",'raw-data'!$A1987))</f>
        <v>0</v>
      </c>
      <c r="H1987" s="3" t="str" cm="1">
        <f t="array" ref="H1987">IFERROR(INDEX(Table1[category], MATCH(TRUE, ISNUMBER(SEARCH(Table1[abbreviation], $G1987)), 0)),"")</f>
        <v/>
      </c>
      <c r="I1987" s="1">
        <f>'raw-data'!J1987</f>
        <v>0</v>
      </c>
      <c r="J1987" s="3" t="str" cm="1">
        <f t="array" ref="J1987">IFERROR(IF($I1987&gt;INDEX(Table1[design-slope-max], MATCH(TRUE, ISNUMBER(SEARCH(Table1[abbreviation], $G1987)), 0)),"OVER",""),"")</f>
        <v/>
      </c>
      <c r="K1987" s="3" t="str" cm="1">
        <f t="array" ref="K1987">IFERROR(IF($I1987&gt;INDEX(Table1[exist-slope-max], MATCH(TRUE, ISNUMBER(SEARCH(Table1[abbreviation], $G1987)), 0)),"OVER",""),"")</f>
        <v/>
      </c>
    </row>
    <row r="1988" spans="3:11" ht="15.5" x14ac:dyDescent="0.35">
      <c r="C1988">
        <f>IF(ISNUMBER(A1988),MID('raw-data'!A1988,'all-data'!A1988+9,'all-data'!B1988-'all-data'!A1988-9),'raw-data'!C1988)</f>
        <v>0</v>
      </c>
      <c r="D1988" t="e">
        <f>FIND("SrcNm",'raw-data'!$A1988)</f>
        <v>#VALUE!</v>
      </c>
      <c r="E1988" t="e">
        <f>FIND("]",'raw-data'!$A1988,$D1988)</f>
        <v>#VALUE!</v>
      </c>
      <c r="F1988" t="e">
        <f>FIND("SrcHndl",'raw-data'!$A1988)</f>
        <v>#VALUE!</v>
      </c>
      <c r="G1988">
        <f>IF(ISNUMBER(D1988),MID('raw-data'!$A1988,'all-data'!D1988+7,'all-data'!E1988-'all-data'!D1988-7),IF(ISNUMBER($F1988),"",'raw-data'!$A1988))</f>
        <v>0</v>
      </c>
      <c r="H1988" s="3" t="str" cm="1">
        <f t="array" ref="H1988">IFERROR(INDEX(Table1[category], MATCH(TRUE, ISNUMBER(SEARCH(Table1[abbreviation], $G1988)), 0)),"")</f>
        <v/>
      </c>
      <c r="I1988" s="1">
        <f>'raw-data'!J1988</f>
        <v>0</v>
      </c>
      <c r="J1988" s="3" t="str" cm="1">
        <f t="array" ref="J1988">IFERROR(IF($I1988&gt;INDEX(Table1[design-slope-max], MATCH(TRUE, ISNUMBER(SEARCH(Table1[abbreviation], $G1988)), 0)),"OVER",""),"")</f>
        <v/>
      </c>
      <c r="K1988" s="3" t="str" cm="1">
        <f t="array" ref="K1988">IFERROR(IF($I1988&gt;INDEX(Table1[exist-slope-max], MATCH(TRUE, ISNUMBER(SEARCH(Table1[abbreviation], $G1988)), 0)),"OVER",""),"")</f>
        <v/>
      </c>
    </row>
    <row r="1989" spans="3:11" ht="15.5" x14ac:dyDescent="0.35">
      <c r="C1989">
        <f>IF(ISNUMBER(A1989),MID('raw-data'!A1989,'all-data'!A1989+9,'all-data'!B1989-'all-data'!A1989-9),'raw-data'!C1989)</f>
        <v>0</v>
      </c>
      <c r="D1989" t="e">
        <f>FIND("SrcNm",'raw-data'!$A1989)</f>
        <v>#VALUE!</v>
      </c>
      <c r="E1989" t="e">
        <f>FIND("]",'raw-data'!$A1989,$D1989)</f>
        <v>#VALUE!</v>
      </c>
      <c r="F1989" t="e">
        <f>FIND("SrcHndl",'raw-data'!$A1989)</f>
        <v>#VALUE!</v>
      </c>
      <c r="G1989">
        <f>IF(ISNUMBER(D1989),MID('raw-data'!$A1989,'all-data'!D1989+7,'all-data'!E1989-'all-data'!D1989-7),IF(ISNUMBER($F1989),"",'raw-data'!$A1989))</f>
        <v>0</v>
      </c>
      <c r="H1989" s="3" t="str" cm="1">
        <f t="array" ref="H1989">IFERROR(INDEX(Table1[category], MATCH(TRUE, ISNUMBER(SEARCH(Table1[abbreviation], $G1989)), 0)),"")</f>
        <v/>
      </c>
      <c r="I1989" s="1">
        <f>'raw-data'!J1989</f>
        <v>0</v>
      </c>
      <c r="J1989" s="3" t="str" cm="1">
        <f t="array" ref="J1989">IFERROR(IF($I1989&gt;INDEX(Table1[design-slope-max], MATCH(TRUE, ISNUMBER(SEARCH(Table1[abbreviation], $G1989)), 0)),"OVER",""),"")</f>
        <v/>
      </c>
      <c r="K1989" s="3" t="str" cm="1">
        <f t="array" ref="K1989">IFERROR(IF($I1989&gt;INDEX(Table1[exist-slope-max], MATCH(TRUE, ISNUMBER(SEARCH(Table1[abbreviation], $G1989)), 0)),"OVER",""),"")</f>
        <v/>
      </c>
    </row>
    <row r="1990" spans="3:11" ht="15.5" x14ac:dyDescent="0.35">
      <c r="C1990">
        <f>IF(ISNUMBER(A1990),MID('raw-data'!A1990,'all-data'!A1990+9,'all-data'!B1990-'all-data'!A1990-9),'raw-data'!C1990)</f>
        <v>0</v>
      </c>
      <c r="D1990" t="e">
        <f>FIND("SrcNm",'raw-data'!$A1990)</f>
        <v>#VALUE!</v>
      </c>
      <c r="E1990" t="e">
        <f>FIND("]",'raw-data'!$A1990,$D1990)</f>
        <v>#VALUE!</v>
      </c>
      <c r="F1990" t="e">
        <f>FIND("SrcHndl",'raw-data'!$A1990)</f>
        <v>#VALUE!</v>
      </c>
      <c r="G1990">
        <f>IF(ISNUMBER(D1990),MID('raw-data'!$A1990,'all-data'!D1990+7,'all-data'!E1990-'all-data'!D1990-7),IF(ISNUMBER($F1990),"",'raw-data'!$A1990))</f>
        <v>0</v>
      </c>
      <c r="H1990" s="3" t="str" cm="1">
        <f t="array" ref="H1990">IFERROR(INDEX(Table1[category], MATCH(TRUE, ISNUMBER(SEARCH(Table1[abbreviation], $G1990)), 0)),"")</f>
        <v/>
      </c>
      <c r="I1990" s="1">
        <f>'raw-data'!J1990</f>
        <v>0</v>
      </c>
      <c r="J1990" s="3" t="str" cm="1">
        <f t="array" ref="J1990">IFERROR(IF($I1990&gt;INDEX(Table1[design-slope-max], MATCH(TRUE, ISNUMBER(SEARCH(Table1[abbreviation], $G1990)), 0)),"OVER",""),"")</f>
        <v/>
      </c>
      <c r="K1990" s="3" t="str" cm="1">
        <f t="array" ref="K1990">IFERROR(IF($I1990&gt;INDEX(Table1[exist-slope-max], MATCH(TRUE, ISNUMBER(SEARCH(Table1[abbreviation], $G1990)), 0)),"OVER",""),"")</f>
        <v/>
      </c>
    </row>
    <row r="1991" spans="3:11" ht="15.5" x14ac:dyDescent="0.35">
      <c r="C1991">
        <f>IF(ISNUMBER(A1991),MID('raw-data'!A1991,'all-data'!A1991+9,'all-data'!B1991-'all-data'!A1991-9),'raw-data'!C1991)</f>
        <v>0</v>
      </c>
      <c r="D1991" t="e">
        <f>FIND("SrcNm",'raw-data'!$A1991)</f>
        <v>#VALUE!</v>
      </c>
      <c r="E1991" t="e">
        <f>FIND("]",'raw-data'!$A1991,$D1991)</f>
        <v>#VALUE!</v>
      </c>
      <c r="F1991" t="e">
        <f>FIND("SrcHndl",'raw-data'!$A1991)</f>
        <v>#VALUE!</v>
      </c>
      <c r="G1991">
        <f>IF(ISNUMBER(D1991),MID('raw-data'!$A1991,'all-data'!D1991+7,'all-data'!E1991-'all-data'!D1991-7),IF(ISNUMBER($F1991),"",'raw-data'!$A1991))</f>
        <v>0</v>
      </c>
      <c r="H1991" s="3" t="str" cm="1">
        <f t="array" ref="H1991">IFERROR(INDEX(Table1[category], MATCH(TRUE, ISNUMBER(SEARCH(Table1[abbreviation], $G1991)), 0)),"")</f>
        <v/>
      </c>
      <c r="I1991" s="1">
        <f>'raw-data'!J1991</f>
        <v>0</v>
      </c>
      <c r="J1991" s="3" t="str" cm="1">
        <f t="array" ref="J1991">IFERROR(IF($I1991&gt;INDEX(Table1[design-slope-max], MATCH(TRUE, ISNUMBER(SEARCH(Table1[abbreviation], $G1991)), 0)),"OVER",""),"")</f>
        <v/>
      </c>
      <c r="K1991" s="3" t="str" cm="1">
        <f t="array" ref="K1991">IFERROR(IF($I1991&gt;INDEX(Table1[exist-slope-max], MATCH(TRUE, ISNUMBER(SEARCH(Table1[abbreviation], $G1991)), 0)),"OVER",""),"")</f>
        <v/>
      </c>
    </row>
    <row r="1992" spans="3:11" ht="15.5" x14ac:dyDescent="0.35">
      <c r="C1992">
        <f>IF(ISNUMBER(A1992),MID('raw-data'!A1992,'all-data'!A1992+9,'all-data'!B1992-'all-data'!A1992-9),'raw-data'!C1992)</f>
        <v>0</v>
      </c>
      <c r="D1992" t="e">
        <f>FIND("SrcNm",'raw-data'!$A1992)</f>
        <v>#VALUE!</v>
      </c>
      <c r="E1992" t="e">
        <f>FIND("]",'raw-data'!$A1992,$D1992)</f>
        <v>#VALUE!</v>
      </c>
      <c r="F1992" t="e">
        <f>FIND("SrcHndl",'raw-data'!$A1992)</f>
        <v>#VALUE!</v>
      </c>
      <c r="G1992">
        <f>IF(ISNUMBER(D1992),MID('raw-data'!$A1992,'all-data'!D1992+7,'all-data'!E1992-'all-data'!D1992-7),IF(ISNUMBER($F1992),"",'raw-data'!$A1992))</f>
        <v>0</v>
      </c>
      <c r="H1992" s="3" t="str" cm="1">
        <f t="array" ref="H1992">IFERROR(INDEX(Table1[category], MATCH(TRUE, ISNUMBER(SEARCH(Table1[abbreviation], $G1992)), 0)),"")</f>
        <v/>
      </c>
      <c r="I1992" s="1">
        <f>'raw-data'!J1992</f>
        <v>0</v>
      </c>
      <c r="J1992" s="3" t="str" cm="1">
        <f t="array" ref="J1992">IFERROR(IF($I1992&gt;INDEX(Table1[design-slope-max], MATCH(TRUE, ISNUMBER(SEARCH(Table1[abbreviation], $G1992)), 0)),"OVER",""),"")</f>
        <v/>
      </c>
      <c r="K1992" s="3" t="str" cm="1">
        <f t="array" ref="K1992">IFERROR(IF($I1992&gt;INDEX(Table1[exist-slope-max], MATCH(TRUE, ISNUMBER(SEARCH(Table1[abbreviation], $G1992)), 0)),"OVER",""),"")</f>
        <v/>
      </c>
    </row>
    <row r="1993" spans="3:11" ht="15.5" x14ac:dyDescent="0.35">
      <c r="C1993">
        <f>IF(ISNUMBER(A1993),MID('raw-data'!A1993,'all-data'!A1993+9,'all-data'!B1993-'all-data'!A1993-9),'raw-data'!C1993)</f>
        <v>0</v>
      </c>
      <c r="D1993" t="e">
        <f>FIND("SrcNm",'raw-data'!$A1993)</f>
        <v>#VALUE!</v>
      </c>
      <c r="E1993" t="e">
        <f>FIND("]",'raw-data'!$A1993,$D1993)</f>
        <v>#VALUE!</v>
      </c>
      <c r="F1993" t="e">
        <f>FIND("SrcHndl",'raw-data'!$A1993)</f>
        <v>#VALUE!</v>
      </c>
      <c r="G1993">
        <f>IF(ISNUMBER(D1993),MID('raw-data'!$A1993,'all-data'!D1993+7,'all-data'!E1993-'all-data'!D1993-7),IF(ISNUMBER($F1993),"",'raw-data'!$A1993))</f>
        <v>0</v>
      </c>
      <c r="H1993" s="3" t="str" cm="1">
        <f t="array" ref="H1993">IFERROR(INDEX(Table1[category], MATCH(TRUE, ISNUMBER(SEARCH(Table1[abbreviation], $G1993)), 0)),"")</f>
        <v/>
      </c>
      <c r="I1993" s="1">
        <f>'raw-data'!J1993</f>
        <v>0</v>
      </c>
      <c r="J1993" s="3" t="str" cm="1">
        <f t="array" ref="J1993">IFERROR(IF($I1993&gt;INDEX(Table1[design-slope-max], MATCH(TRUE, ISNUMBER(SEARCH(Table1[abbreviation], $G1993)), 0)),"OVER",""),"")</f>
        <v/>
      </c>
      <c r="K1993" s="3" t="str" cm="1">
        <f t="array" ref="K1993">IFERROR(IF($I1993&gt;INDEX(Table1[exist-slope-max], MATCH(TRUE, ISNUMBER(SEARCH(Table1[abbreviation], $G1993)), 0)),"OVER",""),"")</f>
        <v/>
      </c>
    </row>
    <row r="1994" spans="3:11" ht="15.5" x14ac:dyDescent="0.35">
      <c r="C1994">
        <f>IF(ISNUMBER(A1994),MID('raw-data'!A1994,'all-data'!A1994+9,'all-data'!B1994-'all-data'!A1994-9),'raw-data'!C1994)</f>
        <v>0</v>
      </c>
      <c r="D1994" t="e">
        <f>FIND("SrcNm",'raw-data'!$A1994)</f>
        <v>#VALUE!</v>
      </c>
      <c r="E1994" t="e">
        <f>FIND("]",'raw-data'!$A1994,$D1994)</f>
        <v>#VALUE!</v>
      </c>
      <c r="F1994" t="e">
        <f>FIND("SrcHndl",'raw-data'!$A1994)</f>
        <v>#VALUE!</v>
      </c>
      <c r="G1994">
        <f>IF(ISNUMBER(D1994),MID('raw-data'!$A1994,'all-data'!D1994+7,'all-data'!E1994-'all-data'!D1994-7),IF(ISNUMBER($F1994),"",'raw-data'!$A1994))</f>
        <v>0</v>
      </c>
      <c r="H1994" s="3" t="str" cm="1">
        <f t="array" ref="H1994">IFERROR(INDEX(Table1[category], MATCH(TRUE, ISNUMBER(SEARCH(Table1[abbreviation], $G1994)), 0)),"")</f>
        <v/>
      </c>
      <c r="I1994" s="1">
        <f>'raw-data'!J1994</f>
        <v>0</v>
      </c>
      <c r="J1994" s="3" t="str" cm="1">
        <f t="array" ref="J1994">IFERROR(IF($I1994&gt;INDEX(Table1[design-slope-max], MATCH(TRUE, ISNUMBER(SEARCH(Table1[abbreviation], $G1994)), 0)),"OVER",""),"")</f>
        <v/>
      </c>
      <c r="K1994" s="3" t="str" cm="1">
        <f t="array" ref="K1994">IFERROR(IF($I1994&gt;INDEX(Table1[exist-slope-max], MATCH(TRUE, ISNUMBER(SEARCH(Table1[abbreviation], $G1994)), 0)),"OVER",""),"")</f>
        <v/>
      </c>
    </row>
    <row r="1995" spans="3:11" ht="15.5" x14ac:dyDescent="0.35">
      <c r="C1995">
        <f>IF(ISNUMBER(A1995),MID('raw-data'!A1995,'all-data'!A1995+9,'all-data'!B1995-'all-data'!A1995-9),'raw-data'!C1995)</f>
        <v>0</v>
      </c>
      <c r="D1995" t="e">
        <f>FIND("SrcNm",'raw-data'!$A1995)</f>
        <v>#VALUE!</v>
      </c>
      <c r="E1995" t="e">
        <f>FIND("]",'raw-data'!$A1995,$D1995)</f>
        <v>#VALUE!</v>
      </c>
      <c r="F1995" t="e">
        <f>FIND("SrcHndl",'raw-data'!$A1995)</f>
        <v>#VALUE!</v>
      </c>
      <c r="G1995">
        <f>IF(ISNUMBER(D1995),MID('raw-data'!$A1995,'all-data'!D1995+7,'all-data'!E1995-'all-data'!D1995-7),IF(ISNUMBER($F1995),"",'raw-data'!$A1995))</f>
        <v>0</v>
      </c>
      <c r="H1995" s="3" t="str" cm="1">
        <f t="array" ref="H1995">IFERROR(INDEX(Table1[category], MATCH(TRUE, ISNUMBER(SEARCH(Table1[abbreviation], $G1995)), 0)),"")</f>
        <v/>
      </c>
      <c r="I1995" s="1">
        <f>'raw-data'!J1995</f>
        <v>0</v>
      </c>
      <c r="J1995" s="3" t="str" cm="1">
        <f t="array" ref="J1995">IFERROR(IF($I1995&gt;INDEX(Table1[design-slope-max], MATCH(TRUE, ISNUMBER(SEARCH(Table1[abbreviation], $G1995)), 0)),"OVER",""),"")</f>
        <v/>
      </c>
      <c r="K1995" s="3" t="str" cm="1">
        <f t="array" ref="K1995">IFERROR(IF($I1995&gt;INDEX(Table1[exist-slope-max], MATCH(TRUE, ISNUMBER(SEARCH(Table1[abbreviation], $G1995)), 0)),"OVER",""),"")</f>
        <v/>
      </c>
    </row>
    <row r="1996" spans="3:11" ht="15.5" x14ac:dyDescent="0.35">
      <c r="C1996">
        <f>IF(ISNUMBER(A1996),MID('raw-data'!A1996,'all-data'!A1996+9,'all-data'!B1996-'all-data'!A1996-9),'raw-data'!C1996)</f>
        <v>0</v>
      </c>
      <c r="D1996" t="e">
        <f>FIND("SrcNm",'raw-data'!$A1996)</f>
        <v>#VALUE!</v>
      </c>
      <c r="E1996" t="e">
        <f>FIND("]",'raw-data'!$A1996,$D1996)</f>
        <v>#VALUE!</v>
      </c>
      <c r="F1996" t="e">
        <f>FIND("SrcHndl",'raw-data'!$A1996)</f>
        <v>#VALUE!</v>
      </c>
      <c r="G1996">
        <f>IF(ISNUMBER(D1996),MID('raw-data'!$A1996,'all-data'!D1996+7,'all-data'!E1996-'all-data'!D1996-7),IF(ISNUMBER($F1996),"",'raw-data'!$A1996))</f>
        <v>0</v>
      </c>
      <c r="H1996" s="3" t="str" cm="1">
        <f t="array" ref="H1996">IFERROR(INDEX(Table1[category], MATCH(TRUE, ISNUMBER(SEARCH(Table1[abbreviation], $G1996)), 0)),"")</f>
        <v/>
      </c>
      <c r="I1996" s="1">
        <f>'raw-data'!J1996</f>
        <v>0</v>
      </c>
      <c r="J1996" s="3" t="str" cm="1">
        <f t="array" ref="J1996">IFERROR(IF($I1996&gt;INDEX(Table1[design-slope-max], MATCH(TRUE, ISNUMBER(SEARCH(Table1[abbreviation], $G1996)), 0)),"OVER",""),"")</f>
        <v/>
      </c>
      <c r="K1996" s="3" t="str" cm="1">
        <f t="array" ref="K1996">IFERROR(IF($I1996&gt;INDEX(Table1[exist-slope-max], MATCH(TRUE, ISNUMBER(SEARCH(Table1[abbreviation], $G1996)), 0)),"OVER",""),"")</f>
        <v/>
      </c>
    </row>
    <row r="1997" spans="3:11" ht="15.5" x14ac:dyDescent="0.35">
      <c r="C1997">
        <f>IF(ISNUMBER(A1997),MID('raw-data'!A1997,'all-data'!A1997+9,'all-data'!B1997-'all-data'!A1997-9),'raw-data'!C1997)</f>
        <v>0</v>
      </c>
      <c r="D1997" t="e">
        <f>FIND("SrcNm",'raw-data'!$A1997)</f>
        <v>#VALUE!</v>
      </c>
      <c r="E1997" t="e">
        <f>FIND("]",'raw-data'!$A1997,$D1997)</f>
        <v>#VALUE!</v>
      </c>
      <c r="F1997" t="e">
        <f>FIND("SrcHndl",'raw-data'!$A1997)</f>
        <v>#VALUE!</v>
      </c>
      <c r="G1997">
        <f>IF(ISNUMBER(D1997),MID('raw-data'!$A1997,'all-data'!D1997+7,'all-data'!E1997-'all-data'!D1997-7),IF(ISNUMBER($F1997),"",'raw-data'!$A1997))</f>
        <v>0</v>
      </c>
      <c r="H1997" s="3" t="str" cm="1">
        <f t="array" ref="H1997">IFERROR(INDEX(Table1[category], MATCH(TRUE, ISNUMBER(SEARCH(Table1[abbreviation], $G1997)), 0)),"")</f>
        <v/>
      </c>
      <c r="I1997" s="1">
        <f>'raw-data'!J1997</f>
        <v>0</v>
      </c>
      <c r="J1997" s="3" t="str" cm="1">
        <f t="array" ref="J1997">IFERROR(IF($I1997&gt;INDEX(Table1[design-slope-max], MATCH(TRUE, ISNUMBER(SEARCH(Table1[abbreviation], $G1997)), 0)),"OVER",""),"")</f>
        <v/>
      </c>
      <c r="K1997" s="3" t="str" cm="1">
        <f t="array" ref="K1997">IFERROR(IF($I1997&gt;INDEX(Table1[exist-slope-max], MATCH(TRUE, ISNUMBER(SEARCH(Table1[abbreviation], $G1997)), 0)),"OVER",""),"")</f>
        <v/>
      </c>
    </row>
    <row r="1998" spans="3:11" ht="15.5" x14ac:dyDescent="0.35">
      <c r="C1998">
        <f>IF(ISNUMBER(A1998),MID('raw-data'!A1998,'all-data'!A1998+9,'all-data'!B1998-'all-data'!A1998-9),'raw-data'!C1998)</f>
        <v>0</v>
      </c>
      <c r="D1998" t="e">
        <f>FIND("SrcNm",'raw-data'!$A1998)</f>
        <v>#VALUE!</v>
      </c>
      <c r="E1998" t="e">
        <f>FIND("]",'raw-data'!$A1998,$D1998)</f>
        <v>#VALUE!</v>
      </c>
      <c r="F1998" t="e">
        <f>FIND("SrcHndl",'raw-data'!$A1998)</f>
        <v>#VALUE!</v>
      </c>
      <c r="G1998">
        <f>IF(ISNUMBER(D1998),MID('raw-data'!$A1998,'all-data'!D1998+7,'all-data'!E1998-'all-data'!D1998-7),IF(ISNUMBER($F1998),"",'raw-data'!$A1998))</f>
        <v>0</v>
      </c>
      <c r="H1998" s="3" t="str" cm="1">
        <f t="array" ref="H1998">IFERROR(INDEX(Table1[category], MATCH(TRUE, ISNUMBER(SEARCH(Table1[abbreviation], $G1998)), 0)),"")</f>
        <v/>
      </c>
      <c r="I1998" s="1">
        <f>'raw-data'!J1998</f>
        <v>0</v>
      </c>
      <c r="J1998" s="3" t="str" cm="1">
        <f t="array" ref="J1998">IFERROR(IF($I1998&gt;INDEX(Table1[design-slope-max], MATCH(TRUE, ISNUMBER(SEARCH(Table1[abbreviation], $G1998)), 0)),"OVER",""),"")</f>
        <v/>
      </c>
      <c r="K1998" s="3" t="str" cm="1">
        <f t="array" ref="K1998">IFERROR(IF($I1998&gt;INDEX(Table1[exist-slope-max], MATCH(TRUE, ISNUMBER(SEARCH(Table1[abbreviation], $G1998)), 0)),"OVER",""),"")</f>
        <v/>
      </c>
    </row>
    <row r="1999" spans="3:11" ht="15.5" x14ac:dyDescent="0.35">
      <c r="C1999">
        <f>IF(ISNUMBER(A1999),MID('raw-data'!A1999,'all-data'!A1999+9,'all-data'!B1999-'all-data'!A1999-9),'raw-data'!C1999)</f>
        <v>0</v>
      </c>
      <c r="D1999" t="e">
        <f>FIND("SrcNm",'raw-data'!$A1999)</f>
        <v>#VALUE!</v>
      </c>
      <c r="E1999" t="e">
        <f>FIND("]",'raw-data'!$A1999,$D1999)</f>
        <v>#VALUE!</v>
      </c>
      <c r="F1999" t="e">
        <f>FIND("SrcHndl",'raw-data'!$A1999)</f>
        <v>#VALUE!</v>
      </c>
      <c r="G1999">
        <f>IF(ISNUMBER(D1999),MID('raw-data'!$A1999,'all-data'!D1999+7,'all-data'!E1999-'all-data'!D1999-7),IF(ISNUMBER($F1999),"",'raw-data'!$A1999))</f>
        <v>0</v>
      </c>
      <c r="H1999" s="3" t="str" cm="1">
        <f t="array" ref="H1999">IFERROR(INDEX(Table1[category], MATCH(TRUE, ISNUMBER(SEARCH(Table1[abbreviation], $G1999)), 0)),"")</f>
        <v/>
      </c>
      <c r="I1999" s="1">
        <f>'raw-data'!J1999</f>
        <v>0</v>
      </c>
      <c r="J1999" s="3" t="str" cm="1">
        <f t="array" ref="J1999">IFERROR(IF($I1999&gt;INDEX(Table1[design-slope-max], MATCH(TRUE, ISNUMBER(SEARCH(Table1[abbreviation], $G1999)), 0)),"OVER",""),"")</f>
        <v/>
      </c>
      <c r="K1999" s="3" t="str" cm="1">
        <f t="array" ref="K1999">IFERROR(IF($I1999&gt;INDEX(Table1[exist-slope-max], MATCH(TRUE, ISNUMBER(SEARCH(Table1[abbreviation], $G1999)), 0)),"OVER",""),"")</f>
        <v/>
      </c>
    </row>
    <row r="2000" spans="3:11" ht="15.5" x14ac:dyDescent="0.35">
      <c r="C2000">
        <f>IF(ISNUMBER(A2000),MID('raw-data'!A2000,'all-data'!A2000+9,'all-data'!B2000-'all-data'!A2000-9),'raw-data'!C2000)</f>
        <v>0</v>
      </c>
      <c r="D2000" t="e">
        <f>FIND("SrcNm",'raw-data'!$A2000)</f>
        <v>#VALUE!</v>
      </c>
      <c r="E2000" t="e">
        <f>FIND("]",'raw-data'!$A2000,$D2000)</f>
        <v>#VALUE!</v>
      </c>
      <c r="F2000" t="e">
        <f>FIND("SrcHndl",'raw-data'!$A2000)</f>
        <v>#VALUE!</v>
      </c>
      <c r="G2000">
        <f>IF(ISNUMBER(D2000),MID('raw-data'!$A2000,'all-data'!D2000+7,'all-data'!E2000-'all-data'!D2000-7),IF(ISNUMBER($F2000),"",'raw-data'!$A2000))</f>
        <v>0</v>
      </c>
      <c r="H2000" s="3" t="str" cm="1">
        <f t="array" ref="H2000">IFERROR(INDEX(Table1[category], MATCH(TRUE, ISNUMBER(SEARCH(Table1[abbreviation], $G2000)), 0)),"")</f>
        <v/>
      </c>
      <c r="I2000" s="1">
        <f>'raw-data'!J2000</f>
        <v>0</v>
      </c>
      <c r="J2000" s="3" t="str" cm="1">
        <f t="array" ref="J2000">IFERROR(IF($I2000&gt;INDEX(Table1[design-slope-max], MATCH(TRUE, ISNUMBER(SEARCH(Table1[abbreviation], $G2000)), 0)),"OVER",""),"")</f>
        <v/>
      </c>
      <c r="K2000" s="3" t="str" cm="1">
        <f t="array" ref="K2000">IFERROR(IF($I2000&gt;INDEX(Table1[exist-slope-max], MATCH(TRUE, ISNUMBER(SEARCH(Table1[abbreviation], $G2000)), 0)),"OVER",""),"")</f>
        <v/>
      </c>
    </row>
  </sheetData>
  <pageMargins left="0.7" right="0.7" top="0.75" bottom="0.75" header="0.3" footer="0.3"/>
  <tableParts count="1">
    <tablePart r:id="rId1"/>
  </tableParts>
</worksheet>
</file>

<file path=docMetadata/LabelInfo.xml><?xml version="1.0" encoding="utf-8"?>
<clbl:labelList xmlns:clbl="http://schemas.microsoft.com/office/2020/mipLabelMetadata">
  <clbl:label id="{f4e2d11c-fae4-453b-b6c0-2964663779aa}" enabled="0" method="" siteId="{f4e2d11c-fae4-453b-b6c0-2964663779a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raw-data</vt:lpstr>
      <vt:lpstr>slope-category-lookup</vt:lpstr>
      <vt:lpstr>all-data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Arneson, Eric - DOT</dc:creator>
  <cp:lastModifiedBy>Arneson, Eric - DOT</cp:lastModifiedBy>
  <dcterms:created xsi:type="dcterms:W3CDTF">2026-05-11T20:27:04Z</dcterms:created>
  <dcterms:modified xsi:type="dcterms:W3CDTF">2026-05-13T13:18:19Z</dcterms:modified>
</cp:coreProperties>
</file>